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II421 Zaječí-SP po DI\SÚS\"/>
    </mc:Choice>
  </mc:AlternateContent>
  <bookViews>
    <workbookView xWindow="0" yWindow="0" windowWidth="0" windowHeight="0" activeTab="16"/>
  </bookViews>
  <sheets>
    <sheet name="DIO" sheetId="2" r:id="rId1"/>
    <sheet name="SO 000Ostatní" sheetId="3" r:id="rId2"/>
    <sheet name="SO 000Vedlejší" sheetId="4" r:id="rId3"/>
    <sheet name="SO 01" sheetId="5" r:id="rId4"/>
    <sheet name="SO 02" sheetId="6" r:id="rId5"/>
    <sheet name="SO 102.1" sheetId="7" r:id="rId6"/>
    <sheet name="SO 105" sheetId="8" r:id="rId7"/>
    <sheet name="SO 106" sheetId="9" r:id="rId8"/>
    <sheet name="SO 107" sheetId="10" r:id="rId9"/>
    <sheet name="SO 108" sheetId="11" r:id="rId10"/>
    <sheet name="SO 110" sheetId="12" r:id="rId11"/>
    <sheet name="SO 151.1" sheetId="13" r:id="rId12"/>
    <sheet name="SO 151.2" sheetId="14" r:id="rId13"/>
    <sheet name="SO 152.1" sheetId="15" r:id="rId14"/>
    <sheet name="SO 152.2" sheetId="16" r:id="rId15"/>
    <sheet name="SO 404" sheetId="17" r:id="rId16"/>
    <sheet name="SO 405" sheetId="18" r:id="rId17"/>
  </sheets>
  <calcPr/>
</workbook>
</file>

<file path=xl/calcChain.xml><?xml version="1.0" encoding="utf-8"?>
<calcChain xmlns="http://schemas.openxmlformats.org/spreadsheetml/2006/main">
  <c i="18" l="1" r="I3"/>
  <c r="I8"/>
  <c r="O17"/>
  <c r="I17"/>
  <c r="O13"/>
  <c r="I13"/>
  <c r="O9"/>
  <c r="I9"/>
  <c i="17" r="I3"/>
  <c r="I25"/>
  <c r="O48"/>
  <c r="I48"/>
  <c r="O44"/>
  <c r="I44"/>
  <c r="O40"/>
  <c r="I40"/>
  <c r="O37"/>
  <c r="I37"/>
  <c r="O33"/>
  <c r="I33"/>
  <c r="O30"/>
  <c r="I30"/>
  <c r="O26"/>
  <c r="I26"/>
  <c r="I8"/>
  <c r="O21"/>
  <c r="I21"/>
  <c r="O17"/>
  <c r="I17"/>
  <c r="O13"/>
  <c r="I13"/>
  <c r="O9"/>
  <c r="I9"/>
  <c i="16" r="I3"/>
  <c r="I51"/>
  <c r="O60"/>
  <c r="I60"/>
  <c r="O56"/>
  <c r="I56"/>
  <c r="O52"/>
  <c r="I52"/>
  <c r="I26"/>
  <c r="O47"/>
  <c r="I47"/>
  <c r="O43"/>
  <c r="I43"/>
  <c r="O39"/>
  <c r="I39"/>
  <c r="O35"/>
  <c r="I35"/>
  <c r="O31"/>
  <c r="I31"/>
  <c r="O27"/>
  <c r="I27"/>
  <c r="I13"/>
  <c r="O22"/>
  <c r="I22"/>
  <c r="O18"/>
  <c r="I18"/>
  <c r="O14"/>
  <c r="I14"/>
  <c r="I8"/>
  <c r="O9"/>
  <c r="I9"/>
  <c i="15" r="I3"/>
  <c r="I34"/>
  <c r="O39"/>
  <c r="I39"/>
  <c r="O35"/>
  <c r="I35"/>
  <c r="I13"/>
  <c r="O30"/>
  <c r="I30"/>
  <c r="O26"/>
  <c r="I26"/>
  <c r="O22"/>
  <c r="I22"/>
  <c r="O18"/>
  <c r="I18"/>
  <c r="O14"/>
  <c r="I14"/>
  <c r="I8"/>
  <c r="O9"/>
  <c r="I9"/>
  <c i="14" r="I3"/>
  <c r="I114"/>
  <c r="O123"/>
  <c r="I123"/>
  <c r="O119"/>
  <c r="I119"/>
  <c r="O115"/>
  <c r="I115"/>
  <c r="I101"/>
  <c r="O110"/>
  <c r="I110"/>
  <c r="O106"/>
  <c r="I106"/>
  <c r="O102"/>
  <c r="I102"/>
  <c r="I60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I55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3" r="I3"/>
  <c r="I133"/>
  <c r="O142"/>
  <c r="I142"/>
  <c r="O138"/>
  <c r="I138"/>
  <c r="O134"/>
  <c r="I134"/>
  <c r="I100"/>
  <c r="O129"/>
  <c r="I129"/>
  <c r="O125"/>
  <c r="I125"/>
  <c r="O121"/>
  <c r="I121"/>
  <c r="O117"/>
  <c r="I117"/>
  <c r="O113"/>
  <c r="I113"/>
  <c r="O109"/>
  <c r="I109"/>
  <c r="O105"/>
  <c r="I105"/>
  <c r="O101"/>
  <c r="I101"/>
  <c r="I79"/>
  <c r="O96"/>
  <c r="I96"/>
  <c r="O92"/>
  <c r="I92"/>
  <c r="O88"/>
  <c r="I88"/>
  <c r="O84"/>
  <c r="I84"/>
  <c r="O80"/>
  <c r="I80"/>
  <c r="I74"/>
  <c r="O75"/>
  <c r="I75"/>
  <c r="I21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12" r="I3"/>
  <c r="I132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23"/>
  <c r="O128"/>
  <c r="I128"/>
  <c r="O124"/>
  <c r="I124"/>
  <c r="I110"/>
  <c r="O119"/>
  <c r="I119"/>
  <c r="O115"/>
  <c r="I115"/>
  <c r="O111"/>
  <c r="I111"/>
  <c r="I101"/>
  <c r="O106"/>
  <c r="I106"/>
  <c r="O102"/>
  <c r="I102"/>
  <c r="I88"/>
  <c r="O97"/>
  <c r="I97"/>
  <c r="O93"/>
  <c r="I93"/>
  <c r="O89"/>
  <c r="I89"/>
  <c r="I83"/>
  <c r="O84"/>
  <c r="I84"/>
  <c r="I78"/>
  <c r="O79"/>
  <c r="I79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1" r="I3"/>
  <c r="I261"/>
  <c r="O286"/>
  <c r="I286"/>
  <c r="O282"/>
  <c r="I282"/>
  <c r="O278"/>
  <c r="I278"/>
  <c r="O274"/>
  <c r="I274"/>
  <c r="O270"/>
  <c r="I270"/>
  <c r="O266"/>
  <c r="I266"/>
  <c r="O262"/>
  <c r="I262"/>
  <c r="I256"/>
  <c r="O257"/>
  <c r="I257"/>
  <c r="I211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I206"/>
  <c r="O207"/>
  <c r="I207"/>
  <c r="I157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I132"/>
  <c r="O153"/>
  <c r="I153"/>
  <c r="O149"/>
  <c r="I149"/>
  <c r="O145"/>
  <c r="I145"/>
  <c r="O141"/>
  <c r="I141"/>
  <c r="O137"/>
  <c r="I137"/>
  <c r="O133"/>
  <c r="I133"/>
  <c r="I107"/>
  <c r="O128"/>
  <c r="I128"/>
  <c r="O124"/>
  <c r="I124"/>
  <c r="O120"/>
  <c r="I120"/>
  <c r="O116"/>
  <c r="I116"/>
  <c r="O112"/>
  <c r="I112"/>
  <c r="O108"/>
  <c r="I108"/>
  <c r="I70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17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0" r="I3"/>
  <c r="I192"/>
  <c r="O234"/>
  <c r="I234"/>
  <c r="O231"/>
  <c r="I231"/>
  <c r="O227"/>
  <c r="I227"/>
  <c r="O223"/>
  <c r="I223"/>
  <c r="O219"/>
  <c r="I219"/>
  <c r="O215"/>
  <c r="I215"/>
  <c r="O211"/>
  <c r="I211"/>
  <c r="O207"/>
  <c r="I207"/>
  <c r="O204"/>
  <c r="I204"/>
  <c r="O201"/>
  <c r="I201"/>
  <c r="O197"/>
  <c r="I197"/>
  <c r="O193"/>
  <c r="I193"/>
  <c r="I187"/>
  <c r="O188"/>
  <c r="I188"/>
  <c r="I162"/>
  <c r="O183"/>
  <c r="I183"/>
  <c r="O179"/>
  <c r="I179"/>
  <c r="O175"/>
  <c r="I175"/>
  <c r="O171"/>
  <c r="I171"/>
  <c r="O167"/>
  <c r="I167"/>
  <c r="O163"/>
  <c r="I163"/>
  <c r="I157"/>
  <c r="O158"/>
  <c r="I158"/>
  <c r="I132"/>
  <c r="O153"/>
  <c r="I153"/>
  <c r="O149"/>
  <c r="I149"/>
  <c r="O145"/>
  <c r="I145"/>
  <c r="O141"/>
  <c r="I141"/>
  <c r="O137"/>
  <c r="I137"/>
  <c r="O133"/>
  <c r="I133"/>
  <c r="I107"/>
  <c r="O128"/>
  <c r="I128"/>
  <c r="O124"/>
  <c r="I124"/>
  <c r="O120"/>
  <c r="I120"/>
  <c r="O116"/>
  <c r="I116"/>
  <c r="O112"/>
  <c r="I112"/>
  <c r="O108"/>
  <c r="I108"/>
  <c r="I58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I21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9" r="I3"/>
  <c r="I200"/>
  <c r="O235"/>
  <c r="I235"/>
  <c r="O231"/>
  <c r="I231"/>
  <c r="O227"/>
  <c r="I227"/>
  <c r="O223"/>
  <c r="I223"/>
  <c r="O219"/>
  <c r="I219"/>
  <c r="O215"/>
  <c r="I215"/>
  <c r="O212"/>
  <c r="I212"/>
  <c r="O209"/>
  <c r="I209"/>
  <c r="O205"/>
  <c r="I205"/>
  <c r="O201"/>
  <c r="I201"/>
  <c r="I195"/>
  <c r="O196"/>
  <c r="I196"/>
  <c r="I170"/>
  <c r="O191"/>
  <c r="I191"/>
  <c r="O187"/>
  <c r="I187"/>
  <c r="O183"/>
  <c r="I183"/>
  <c r="O179"/>
  <c r="I179"/>
  <c r="O175"/>
  <c r="I175"/>
  <c r="O171"/>
  <c r="I171"/>
  <c r="I161"/>
  <c r="O166"/>
  <c r="I166"/>
  <c r="O162"/>
  <c r="I162"/>
  <c r="I136"/>
  <c r="O157"/>
  <c r="I157"/>
  <c r="O153"/>
  <c r="I153"/>
  <c r="O149"/>
  <c r="I149"/>
  <c r="O145"/>
  <c r="I145"/>
  <c r="O141"/>
  <c r="I141"/>
  <c r="O137"/>
  <c r="I137"/>
  <c r="I111"/>
  <c r="O132"/>
  <c r="I132"/>
  <c r="O128"/>
  <c r="I128"/>
  <c r="O124"/>
  <c r="I124"/>
  <c r="O120"/>
  <c r="I120"/>
  <c r="O116"/>
  <c r="I116"/>
  <c r="O112"/>
  <c r="I112"/>
  <c r="I62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I2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8" r="I3"/>
  <c r="I72"/>
  <c r="O81"/>
  <c r="I81"/>
  <c r="O77"/>
  <c r="I77"/>
  <c r="O73"/>
  <c r="I73"/>
  <c r="I55"/>
  <c r="O68"/>
  <c r="I68"/>
  <c r="O64"/>
  <c r="I64"/>
  <c r="O60"/>
  <c r="I60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7" r="I3"/>
  <c r="I64"/>
  <c r="O65"/>
  <c r="I65"/>
  <c r="I59"/>
  <c r="O60"/>
  <c r="I60"/>
  <c r="I54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52"/>
  <c r="O53"/>
  <c r="I53"/>
  <c r="I39"/>
  <c r="O48"/>
  <c r="I48"/>
  <c r="O44"/>
  <c r="I44"/>
  <c r="O40"/>
  <c r="I40"/>
  <c r="I34"/>
  <c r="O35"/>
  <c r="I35"/>
  <c r="I17"/>
  <c r="O30"/>
  <c r="I30"/>
  <c r="O26"/>
  <c r="I26"/>
  <c r="O22"/>
  <c r="I22"/>
  <c r="O18"/>
  <c r="I18"/>
  <c r="I8"/>
  <c r="O13"/>
  <c r="I13"/>
  <c r="O9"/>
  <c r="I9"/>
  <c i="5" r="I3"/>
  <c r="I218"/>
  <c r="O256"/>
  <c r="I256"/>
  <c r="O252"/>
  <c r="I252"/>
  <c r="O248"/>
  <c r="I248"/>
  <c r="O244"/>
  <c r="I244"/>
  <c r="O240"/>
  <c r="I240"/>
  <c r="O236"/>
  <c r="I236"/>
  <c r="O233"/>
  <c r="I233"/>
  <c r="O229"/>
  <c r="I229"/>
  <c r="O225"/>
  <c r="I225"/>
  <c r="O222"/>
  <c r="I222"/>
  <c r="O219"/>
  <c r="I219"/>
  <c r="I139"/>
  <c r="O215"/>
  <c r="I215"/>
  <c r="O212"/>
  <c r="I212"/>
  <c r="O209"/>
  <c r="I209"/>
  <c r="O206"/>
  <c r="I206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6"/>
  <c r="I156"/>
  <c r="O152"/>
  <c r="I152"/>
  <c r="O148"/>
  <c r="I148"/>
  <c r="O144"/>
  <c r="I144"/>
  <c r="O140"/>
  <c r="I140"/>
  <c r="I114"/>
  <c r="O135"/>
  <c r="I135"/>
  <c r="O131"/>
  <c r="I131"/>
  <c r="O127"/>
  <c r="I127"/>
  <c r="O123"/>
  <c r="I123"/>
  <c r="O119"/>
  <c r="I119"/>
  <c r="O115"/>
  <c r="I115"/>
  <c r="I94"/>
  <c r="O110"/>
  <c r="I110"/>
  <c r="O106"/>
  <c r="I106"/>
  <c r="O102"/>
  <c r="I102"/>
  <c r="O99"/>
  <c r="I99"/>
  <c r="O95"/>
  <c r="I95"/>
  <c r="I17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9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" r="I3"/>
  <c r="I9"/>
  <c r="O25"/>
  <c r="I25"/>
  <c r="O22"/>
  <c r="I22"/>
  <c r="O19"/>
  <c r="I19"/>
  <c r="O16"/>
  <c r="I16"/>
  <c r="O13"/>
  <c r="I13"/>
  <c r="O10"/>
  <c r="I10"/>
  <c i="2" r="I3"/>
  <c r="I8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<sst xmlns="http://schemas.openxmlformats.org/spreadsheetml/2006/main">
  <si>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</si>
  <si>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</si>
  <si>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</si>
  <si>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</si>
  <si>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</si>
  <si>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VD14716</t>
  </si>
  <si>
    <t>II/421 Zaječí, NN, 2. výzva, po DI č. I</t>
  </si>
  <si>
    <t>DIO</t>
  </si>
  <si>
    <t>O</t>
  </si>
  <si>
    <t>Rozpočet:</t>
  </si>
  <si>
    <t>Dopravně inženýrské opatření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</si>
  <si>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</si>
  <si>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</si>
  <si>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</si>
  <si>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</si>
  <si>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</si>
  <si>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</si>
  <si>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</si>
  <si>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</si>
  <si>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</si>
  <si>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</si>
  <si>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</si>
  <si>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</si>
  <si>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9</t>
  </si>
  <si>
    <t>Ostatní konstrukce a práce</t>
  </si>
  <si>
    <t>P</t>
  </si>
  <si>
    <t>914122</t>
  </si>
  <si>
    <t/>
  </si>
  <si>
    <t>DOPRAVNÍ ZNAČKY ZÁKLADNÍ VELIKOSTI OCELOVÉ FÓLIE TŘ 1 - MONTÁŽ S PŘEMÍSTĚNÍM</t>
  </si>
  <si>
    <t>KUS</t>
  </si>
  <si>
    <t>PP</t>
  </si>
  <si>
    <t>VV</t>
  </si>
  <si>
    <t>"objizdná trasa:"_x000d_
 A10 2 = 2,000 [A]_x000d_
 E7b 2 = 2,000 [B]_x000d_
 B20a 10 = 10,000 [C]_x000d_
 B1 7+1 = 8,000 [D]_x000d_
 E1 7+1 = 8,000 [E]_x000d_
 IS11b 3 = 3,000 [F]_x000d_
 IS11c 23 = 23,000 [G]_x000d_
 IJ4b 4 = 4,000 [H]_x000d_
 IP10a 1 = 1,000 [I]_x000d_
 IP10b 2 = 2,000 [J]_x000d_
 "pracovní místo:"_x000d_
 B26 2 = 2,000 [K]_x000d_
 B21a 2 = 2,000 [L]_x000d_
 A10 2 = 2,000 [M]_x000d_
 C4a 1 = 1,000 [N]_x000d_
 C4b 1 = 1,000 [O]_x000d_
 Celkem: A+B+C+D+E+F+G+H+I+J+K+L+M+N+O = 71,000 [P]</t>
  </si>
  <si>
    <t>TS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</si>
  <si>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</si>
  <si>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</si>
  <si>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</si>
  <si>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71 = 71,000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</si>
  <si>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</si>
  <si>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</si>
  <si>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</si>
  <si>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</si>
  <si>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270dní 270*71 = 19170,000 [A]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</si>
  <si>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</si>
  <si>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</si>
  <si>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</si>
  <si>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IS11a 7 = 7,000 [A]</t>
  </si>
  <si>
    <t>914433</t>
  </si>
  <si>
    <t>DOPRAVNÍ ZNAČKY 100X150CM OCELOVÉ FÓLIE TŘ 2 - DEMONTÁŽ</t>
  </si>
  <si>
    <t>7 = 7,000 [A]</t>
  </si>
  <si>
    <t>914439</t>
  </si>
  <si>
    <t>DOPRAV ZNAČKY 100X150CM OCEL FÓLIE TŘ 2 - NÁJEMNÉ</t>
  </si>
  <si>
    <t>270dní 270*7 = 1890,000 [A]</t>
  </si>
  <si>
    <t>914922</t>
  </si>
  <si>
    <t>SLOUPKY A STOJKY DZ Z OCEL TRUBEK DO PATKY MONTÁŽ S PŘESUNEM</t>
  </si>
  <si>
    <t>(2*7)+71 = 85,000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</si>
  <si>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</si>
  <si>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914923</t>
  </si>
  <si>
    <t>SLOUPKY A STOJKY DZ Z OCEL TRUBEK DO PATKY DEMONTÁŽ</t>
  </si>
  <si>
    <t>85 = 85,000 [A]</t>
  </si>
  <si>
    <t>914929</t>
  </si>
  <si>
    <t>SLOUPKY A STOJKY DZ Z OCEL TRUBEK DO PATKY NÁJEMNÉ</t>
  </si>
  <si>
    <t>270dní 270*85 = 22950,000 [A]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</si>
  <si>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</si>
  <si>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</si>
  <si>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</si>
  <si>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pracovní místo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</si>
  <si>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</si>
  <si>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</si>
  <si>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</si>
  <si>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2 = 2,000 [A]</t>
  </si>
  <si>
    <t>Položka zahrnuje odstranění, demontáž a odklizení zařízení s odvozem na předepsané místo</t>
  </si>
  <si>
    <t>916129</t>
  </si>
  <si>
    <t>DOPRAV SVĚTLO VÝSTRAŽ SOUPRAVA 3KS - NÁJEMNÉ</t>
  </si>
  <si>
    <t>270dní 270*2 = 540,000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</si>
  <si>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</si>
  <si>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</si>
  <si>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</si>
  <si>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2+1 = 3,000 [A]</t>
  </si>
  <si>
    <t>916153</t>
  </si>
  <si>
    <t>SEMAFOROVÁ PŘENOSNÁ SOUPRAVA - DEMONTÁŽ</t>
  </si>
  <si>
    <t>3 = 3,000 [A]</t>
  </si>
  <si>
    <t>916159</t>
  </si>
  <si>
    <t>SEMAFOROVÁ PŘENOSNÁ SOUPRAVA - NÁJEMNÉ</t>
  </si>
  <si>
    <t>270dní 270*3 = 810,000 [A]</t>
  </si>
  <si>
    <t>916312</t>
  </si>
  <si>
    <t>DOPRAVNÍ ZÁBRANY Z2 S FÓLIÍ TŘ 1 - MONTÁŽ S PŘESUNEM</t>
  </si>
  <si>
    <t>7+2+1 = 10,000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</si>
  <si>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</si>
  <si>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</si>
  <si>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</si>
  <si>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10 = 10,000 [A]</t>
  </si>
  <si>
    <t>916319</t>
  </si>
  <si>
    <t>DOPRAVNÍ ZÁBRANY Z2 - NÁJEMNÉ</t>
  </si>
  <si>
    <t>270dní 270*10 = 2700,000 [A]</t>
  </si>
  <si>
    <t>916352</t>
  </si>
  <si>
    <t>SMĚROVACÍ DESKY Z4 OBOUSTR S FÓLIÍ TŘ 1 - MONTÁŽ S PŘESUNEM</t>
  </si>
  <si>
    <t>pracovní místo 60 = 60,000 [A]</t>
  </si>
  <si>
    <t>916353</t>
  </si>
  <si>
    <t>SMĚROVACÍ DESKY Z4 OBOUSTR S FÓLIÍ TŘ 1 - DEMONTÁŽ</t>
  </si>
  <si>
    <t>60 = 60,000 [A]</t>
  </si>
  <si>
    <t>916359</t>
  </si>
  <si>
    <t>SMĚROVACÍ DESKY Z4 OBOUSTR S FÓLIÍ TŘ 1 - NÁJEMNÉ</t>
  </si>
  <si>
    <t>270dní 270*60 = 16200,000 [A]</t>
  </si>
  <si>
    <t>916712</t>
  </si>
  <si>
    <t>UPEVŇOVACÍ KONSTR - PODKLADNÍ DESKA POD 28KG - MONTÁŽ S PŘESUNEM</t>
  </si>
  <si>
    <t>85+60 = 145,000 [A]</t>
  </si>
  <si>
    <t>916713</t>
  </si>
  <si>
    <t>UPEVŇOVACÍ KONSTR - PODKLADNÍ DESKA POD 28KG - DEMONTÁŽ</t>
  </si>
  <si>
    <t>916719</t>
  </si>
  <si>
    <t>UPEVŇOVACÍ KONSTR - PODKLAD DESKA POD 28KG - NÁJEMNÉ</t>
  </si>
  <si>
    <t>270dní 270*145 = 39150,000 [A]</t>
  </si>
  <si>
    <t>Ostatní</t>
  </si>
  <si>
    <t>Objekt:</t>
  </si>
  <si>
    <t>SO 000</t>
  </si>
  <si>
    <t>Ostatní a vedlejší náklady</t>
  </si>
  <si>
    <t>O1</t>
  </si>
  <si>
    <t>náklady</t>
  </si>
  <si>
    <t>0</t>
  </si>
  <si>
    <t>Všeobecné konstrukce a práce</t>
  </si>
  <si>
    <t>02943</t>
  </si>
  <si>
    <t>OSTATNÍ POŽADAVKY - VYPRACOVÁNÍ RDS</t>
  </si>
  <si>
    <t>KPL</t>
  </si>
  <si>
    <t>Realizační dokumentace stavby (dále jen RDS) - popsáno v obchodních podmínkách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</si>
  <si>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</si>
  <si>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</si>
  <si>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</si>
  <si>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</si>
  <si>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</si>
  <si>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</si>
  <si>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</si>
  <si>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</si>
  <si>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</si>
  <si>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</si>
  <si>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</si>
  <si>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</si>
  <si>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</si>
  <si>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</si>
  <si>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</si>
  <si>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</si>
  <si>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</si>
  <si>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Provedení rozboru zeminy na stavbe, dle vyhlášky č. 273/2021 Sb.Vyhláška o podrobnostech nakládání s odpady</t>
  </si>
  <si>
    <t>1 = 1,000 [A]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</si>
  <si>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</si>
  <si>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</si>
  <si>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</si>
  <si>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</si>
  <si>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</si>
  <si>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</si>
  <si>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</si>
  <si>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</si>
  <si>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</si>
  <si>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</si>
  <si>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</si>
  <si>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</si>
  <si>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</si>
  <si>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</si>
  <si>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</si>
  <si>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</si>
  <si>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</si>
  <si>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</si>
  <si>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</si>
  <si>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</si>
  <si>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</si>
  <si>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</si>
  <si>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</si>
  <si>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</si>
  <si>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</si>
  <si>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</si>
  <si>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</si>
  <si>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00017</t>
  </si>
  <si>
    <t>Havarijní, povodňový plán - popsáno v projektové dokumentaci a ve vyhl. č. 24/2011 Sb.</t>
  </si>
  <si>
    <t>00018</t>
  </si>
  <si>
    <t>Návrh technologického postupu prací - popsáno v obchodních podmínkách</t>
  </si>
  <si>
    <t>SO 01</t>
  </si>
  <si>
    <t>Dešťová kanalizace (zde 100%, z toho SÚS JMK 43%, obec 57%)</t>
  </si>
  <si>
    <t>014102</t>
  </si>
  <si>
    <t>2</t>
  </si>
  <si>
    <t>POPLATKY ZA SKLÁDKU</t>
  </si>
  <si>
    <t>T</t>
  </si>
  <si>
    <t>beton</t>
  </si>
  <si>
    <t>dle položky 113157 24.432*2.3 = 56,194 [A]_x000d_
 dle položky 113177 1.05*2.6 = 2,730 [B]_x000d_
 dle položky 113187 79.817*2.3 = 183,579 [C]_x000d_
 dle položky 113347 34.431*2.3 = 79,191 [D]_x000d_
 dle položky 96688 28*3.363 = 94,164 [E]_x000d_
 dle položky 969233 18.75*0.04 = 0,750 [F]_x000d_
 dle položky 969246 337.2*0.308 = 103,858 [G]_x000d_
 dle položky 969257 365.1*0.408 = 148,961 [H]_x000d_
 dle položky 969258 415.3*0.58 = 240,874 [I]_x000d_
 dle položky 96926 68.8*1.07 = 73,616 [J]_x000d_
 dle položky 113544 712*0.18 = 128,160 [K]_x000d_
 Celkem: A+B+C+D+E+F+G+H+I+J+K = 1112,076 [L]</t>
  </si>
  <si>
    <t>zahrnuje veškeré poplatky provozovateli skládky související s uložením odpadu na skládce.</t>
  </si>
  <si>
    <t>1</t>
  </si>
  <si>
    <t>poplatek za uložení zeminy na recyklační skládku, kde bude přetříděna a bude zajištěno opětovné použití</t>
  </si>
  <si>
    <t>dle pol. 131738 42.128*2 = 84,256 [A]_x000d_
 dle pol. 132738 3237,069*2 = 6474,138 [B]_x000d_
 dle pol. 113328 259.225*1.9 = 492,528 [C]_x000d_
 Celkem: A+B+C = 7050,922 [D]</t>
  </si>
  <si>
    <t>Zemní práce</t>
  </si>
  <si>
    <t>113157</t>
  </si>
  <si>
    <t>ODSTRANĚNÍ KRYTU ZPEVNĚNÝCH PLOCH Z BETONU, ODVOZ DO 16KM</t>
  </si>
  <si>
    <t>M3</t>
  </si>
  <si>
    <t>odvoz na skládku s oprávněním recyklace odpadu</t>
  </si>
  <si>
    <t>"`viz. v.č. C.03-1, D.01`"_x000d_
 Stoka A 28.61*3.29*0.25 = 23,532 [A]_x000d_
 Stoka A 6*1.5*0.1 = 0,900 [B]_x000d_
 Celkem: A+B = 24,432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</si>
  <si>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</si>
  <si>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113177</t>
  </si>
  <si>
    <t>ODSTRAN KRYTU ZPEVNĚNÝCH PLOCH Z DLAŽEB KOSTEK, ODVOZ DO 16KM</t>
  </si>
  <si>
    <t>"`viz. v.č. C.03-1, D.01`"_x000d_
 Stoka A 7*1.5*0.1 = 1,050 [A]_x000d_
 Celkem: A = 1,050 [B]</t>
  </si>
  <si>
    <t>113187</t>
  </si>
  <si>
    <t>ODSTRANĚNÍ KRYTU ZPEVNĚNÝCH PLOCH Z DLAŽDIC, ODVOZ DO 16KM</t>
  </si>
  <si>
    <t>"`viz. v.č. C.03-1, C.03-2, D.01, D.02`"_x000d_
 "`Dlažba - pochůzí (chodník)`"_x000d_
 Stoka A 371.19*1.5*0.06 = 33,407 [A]_x000d_
 Stoka B 266.54*1.5*0.06 = 23,989 [B]_x000d_
 Stoka B 14*1.4*0.06 = 1,176 [C]_x000d_
 Přeložky přípojek splaškové kanalizace 1.5*1.2*0.06*3 = 0,324 [D]_x000d_
 Mezisoučet: A+B+C+D = 58,896 [E]_x000d_
 "`Dlažba - pojízdná (komunikace,vjezdy, stání)`"_x000d_
 Stoka A 83.1*1.5*0.08 = 9,972 [F]_x000d_
 Stoka A-1-1 32.17*3*0.08 = 7,721 [G]_x000d_
 Stoka B 22.7*1.5*0.08 = 2,724 [H]_x000d_
 Stoka B 4.5*1.4*0.08 = 0,504 [I]_x000d_
 Mezisoučet: F+G+H+I = 20,921 [J]_x000d_
 Celkem: A+B+C+D+F+G+H+I = 79,817 [K]</t>
  </si>
  <si>
    <t>113328</t>
  </si>
  <si>
    <t>ODSTRAN PODKL ZPEVNĚNÝCH PLOCH Z KAMENIVA NESTMEL, ODVOZ DO 20KM</t>
  </si>
  <si>
    <t>"`viz. v.č. C.03-1, C.03-2, D.01, D.02`"_x000d_
 "`Dlažba - pochůzí (chodník)`"_x000d_
 Stoka A 371.19*1.5*0.19 = 105,789 [A]_x000d_
 Stoka B 266.54*1.5*0.19 = 75,964 [B]_x000d_
 Stoka B 14*1.4*0.19 = 3,724 [C]_x000d_
 Přeložky přípojek splaškové kanalizace 1.5*1.2*0.19 = 0,342 [D]_x000d_
 Mezisoučet: A+B+C+D = 185,819 [E]_x000d_
 "`Dlažba - pojízdná (komunikace,vjezdy, stání)`"_x000d_
 Stoka A 83.1*1.5*0.24 = 29,916 [F]_x000d_
 Stoka A-1-1 32.17*1.4*0.24 = 10,809 [G]_x000d_
 Stoka B 22.7*1.5*0.24 = 8,172 [H]_x000d_
 Stoka B 4.5*1.4*0.24 = 1,512 [I]_x000d_
 Mezisoučet: F+G+H+I = 50,409 [J]_x000d_
 "`Dlažební kostky`"_x000d_
 Stoka A 7*1.5*0.24 = 2,520 [K]_x000d_
 Mezisoučet: K = 2,520 [L]_x000d_
 "`Šterkový povrch`"_x000d_
 Stoka B 4.5*1.5*0.24 = 1,620 [M]_x000d_
 Přeložky přípojek splaškové kanalizace 10.2*1.2*0.24 = 2,938 [N]_x000d_
 Mezisoučet: M+N = 4,558 [O]_x000d_
 "`Betonový povrch`"_x000d_
 Stoka A 28.61*3.29*0.15 = 14,119 [P]_x000d_
 Stoka A 6*1.5*0.2 = 1,800 [Q]_x000d_
 Mezisoučet: P+Q = 15,919 [R]_x000d_
 Celkem: A+B+C+D+F+G+H+I+K+M+N+P+Q = 259,225 [S]</t>
  </si>
  <si>
    <t>113347</t>
  </si>
  <si>
    <t>ODSTRAN PODKL ZPEVNĚNÝCH PLOCH S CEM POJIVEM, ODVOZ DO 16KM</t>
  </si>
  <si>
    <t>"`viz. v.č. C.03-1, C.03-2, D.01, D.02`"_x000d_
 "`Dlažba - pojízdná (komunikace,vjezdy, stání)`"_x000d_
 Stoka A 83.1*1.5*0.15 = 18,698 [A]_x000d_
 Stoka A-1-1 32.17*1.4*0.15 = 6,756 [B]_x000d_
 Stoka B 22.7*1.5*0.15 = 5,108 [C]_x000d_
 Stoka B 4.5*1.4*0.15 = 0,945 [D]_x000d_
 Mezisoučet: A+B+C+D = 31,506 [E]_x000d_
 "`Dlažební kostky`"_x000d_
 Stoka A 7*1.5*0.15 = 1,575 [F]_x000d_
 Mezisoučet: F = 1,575 [G]_x000d_
 "`Betonový povrch`"_x000d_
 Stoka A 6*1.5*0.15 = 1,350 [H]_x000d_
 Mezisoučet: H = 1,350 [I]_x000d_
 Celkem: A+B+C+D+F+H = 34,431 [J]</t>
  </si>
  <si>
    <t>113544</t>
  </si>
  <si>
    <t>ODSTRANĚNÍ OBRUB Z KRAJNÍKŮ, ODVOZ DO 5KM</t>
  </si>
  <si>
    <t>M</t>
  </si>
  <si>
    <t>odvoz na skládku s oprávněním recyklace odpadu
Odstranění obruby včetně betonové patky</t>
  </si>
  <si>
    <t>"`viz. v.č. C.03-1 a C.03-2`"_x000d_
 712 = 712,000 [A]_x000d_
 Celkem: A = 712,000 [B]</t>
  </si>
  <si>
    <t>12110</t>
  </si>
  <si>
    <t>SEJMUTÍ ORNICE NEBO LESNÍ PŮDY</t>
  </si>
  <si>
    <t>Sejmutí v tl. 100 mm, uloženo na meziskládku</t>
  </si>
  <si>
    <t>"`viz. v.č. C.03-1, C.03-2, D.01, D.02`"_x000d_
 "`Včetně odvozu na mezideponii a zpět pro rozprostření`"_x000d_
 "`Vybourání stávajících šachet mimo trasu nové kanalizace vč. odečtu stávajícíh šachet`"_x000d_
 2*2*0.1 = 0,400 [A]_x000d_
 Mezisoučet: A = 0,400 [B]_x000d_
 "`Montážní jáma pro přerušení stáv. potrubí do Š51`"_x000d_
 2*1.5*0.1 = 0,300 [C]_x000d_
 Mezisoučet: C = 0,300 [D]_x000d_
 "`Stoka A`"_x000d_
 "`Š4a - Š5a`"_x000d_
 12*1.5*0.1 = 1,800 [E]_x000d_
 "`Š5a - Š6a`"_x000d_
 12.5*1.5*0.1 = 1,875 [F]_x000d_
 Mezisoučet: E+F = 3,675 [G]_x000d_
 "`Stoka A-1`"_x000d_
 "`Š1a-1 - Š2a-1`"_x000d_
 10.75*1.4*0.1 = 1,505 [H]_x000d_
 "`Š2a-1 - OK2a`"_x000d_
 2*1.4*0.1 = 0,280 [I]_x000d_
 Mezisoučet: H+I = 1,785 [J]_x000d_
 "`Stoka B`"_x000d_
 "`Š1b - Š2b`"_x000d_
 45.5*1.5*0.1 = 6,825 [K]_x000d_
 "`Š2b - Š3b`"_x000d_
 17.5*1.5*0.1 = 2,625 [L]_x000d_
 Mezisoučet: K+L = 9,450 [M]_x000d_
 Celkem: A+C+E+F+H+I+K+L = 15,610 [N]</t>
  </si>
  <si>
    <t>položka zahrnuje sejmutí ornice bez ohledu na tloušťku vrstvy a její vodorovnou dopravu
nezahrnuje uložení na trvalou skládku</t>
  </si>
  <si>
    <t>12273</t>
  </si>
  <si>
    <t>ODKOPÁVKY A PROKOPÁVKY OBECNÉ TŘ. I</t>
  </si>
  <si>
    <t>Odkop a dovoz zeminy z meziskládky pro zpětný zásyp výkopkem (v
zeleni) a pro odkop a dovoz vhodné zeminy z meziskládky pro
rozprostření.
Dovozová vzdálenost z meziskládky v režii zhotovitele</t>
  </si>
  <si>
    <t>dle položky 12110 15.610 = 15,610 [A]_x000d_
 dle položky 17411 178.218 = 178,218 [B]_x000d_
 Celkem: A+B = 193,828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</si>
  <si>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</t>
  </si>
  <si>
    <t>13173</t>
  </si>
  <si>
    <t>HLOUBENÍ JAM ZAPAŽ I NEPAŽ TŘ. I</t>
  </si>
  <si>
    <t>včetně odvozu na meziskládku</t>
  </si>
  <si>
    <t>"`Výkop pro bourání stávajících šachet mimo trasu nové kanalizace vč. odečtu stávajícíh šachet`"_x000d_
 "`viz. v.č. C.03-1 a C.03-2`"_x000d_
 "`výkopy v zeleni (mimo chodníky, komunikaci a ostatní zpevněné plochy), odvoz na meziskládku.`"_x000d_
 2*2*3.11 = 12,440 [A]_x000d_
 -3,14*0.62*0.62*2.51*1 = -3,030 [B]_x000d_
 Mezisoučet: A+B = 9,410 [C]_x000d_
 "`Montážní jáma pro přerušení stáv. potrubí do Š51`"_x000d_
 "`viz. v.č. C.03-2`"_x000d_
 "`výkopy v zeleni (mimo chodníky, komunikaci a ostatní zpevněné plochy), odvoz na meziskládku.`"_x000d_
 2*1.5*2.242-0.1 = 6,626 [D]_x000d_
 -3,14*0.25*0.25*1.5 = -0,294 [E]_x000d_
 Mezisoučet: D+E = 6,332 [F]_x000d_
 Celkem: A+B+D+E = 15,742 [G]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</si>
  <si>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</t>
  </si>
  <si>
    <t>131738</t>
  </si>
  <si>
    <t>HLOUBENÍ JAM ZAPAŽ I NEPAŽ TŘ. I, ODVOZ DO 20KM</t>
  </si>
  <si>
    <t>"`Odlehčovací komora OK2a vč. odečtu bouraného stávajícího potrubí`"_x000d_
 "`Včetně odvozu přebytečného výkopku na skládku`"_x000d_
 "`viz. v.č. C.03-1, D.01 a D.04-1`"_x000d_
 4.4*2.3*(3.1-0.25) = 28,842 [A]_x000d_
 -3,14*0.3*0.3*4.4 = -1,243 [B]_x000d_
 Mezisoučet: A+B = 27,599 [C]_x000d_
 "`Výkop pro bourání stávajících šachet mimo trasu nové kanalizace vč. odečtu stávajícíh šachet (2ks)`"_x000d_
 "`viz. v.č. C.03-1 a C.03-2`"_x000d_
 2*2*(2.61-0.5)*2 = 16,880 [D]_x000d_
 -3,14*0.62*0.62*2.11*2 = -5,094 [E]_x000d_
 Mezisoučet: D+E = 11,786 [F]_x000d_
 "`VO1a`"_x000d_
 2.11*1*1.3 = 2,743 [G]_x000d_
 Mezisoučet: G = 2,743 [H]_x000d_
 Celkem: A+B+D+E+G = 42,128 [I]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</si>
  <si>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</si>
  <si>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</si>
  <si>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</si>
  <si>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"`viz. v.č. C.03-1, C.03-2, D.01, D.02`"_x000d_
 "`výkopy v zeleni (mimo chodníky, komunikaci a ostatní zpevněné plochy), odvoz na meziskládku`"_x000d_
 "`Stoka A`"_x000d_
 "`Š4a - Š5a`"_x000d_
 12*1.5*(2.45-0.1-0.1-0.8) = 26,100 [A]_x000d_
 "`Š5a - Š6a`"_x000d_
 12.5*1.5*(2.49-0.1-0.1-0.8) = 27,938 [B]_x000d_
 Mezisoučet: A+B = 54,038 [C]_x000d_
 "`Stoka A-1`"_x000d_
 "`Š1a-1 - Š2a-1`"_x000d_
 10.75*1.4*(1.77-0.1-0.1-0.7) = 13,094 [D]_x000d_
 "`Š2a-1 - OK2a`"_x000d_
 2*1.4*(1.69-0.1-0.1-0.7) = 2,212 [E]_x000d_
 Mezisoučet: D+E = 15,306 [F]_x000d_
 "`Stoka B`"_x000d_
 "`Š1b - Š2b`"_x000d_
 45.5*1.5*(1.93-0.1-0.1-0.8) = 63,473 [G]_x000d_
 "`Š2b - Š3b`"_x000d_
 17.5*1.5*(2.13-0.1-0.1-0.8) = 29,663 [H]_x000d_
 Mezisoučet: G+H = 93,135 [I]_x000d_
 Celkem: A+B+D+E+G+H = 162,478 [J]</t>
  </si>
  <si>
    <t>132738</t>
  </si>
  <si>
    <t>HLOUBENÍ RÝH ŠÍŘ DO 2M PAŽ I NEPAŽ TŘ. I, ODVOZ DO 20KM</t>
  </si>
  <si>
    <t>"`viz. v.č. C.03-1, C.03-2, D.01, D.02`"_x000d_
 "`Včetně odvozu přebytečného výkopku na skládku`"_x000d_
 "`Stoka A vč. odpočtu stávajícího bouraného potrubí`"_x000d_
 "`VOa - Š1a` "_x000d_
 28.61*1.8*(1.74-0.4) = 69,007 [A]_x000d_
 -3,14*0.3*0.3*28.61 = -8,085 [B]_x000d_
 "`Š1a - OK2a` "_x000d_
 4.2*1.5*1.37 = 8,631 [C]_x000d_
 (20-2.2)*1.5*(1.95-0.25) = 45,390 [D]_x000d_
 7*1.5*(1.95-0.47) = 15,540 [E]_x000d_
 -3,14*0.3*0.3*29 = -8,195 [F]_x000d_
 "`OK2a - Š3a`"_x000d_
 40.91*1.5*(1.79-0.25) = 94,502 [G]_x000d_
 8.6*1.5*(1.79-0.47) = 17,028 [H]_x000d_
 -3,14*0.3*0.3*49.51 = -13,992 [I]_x000d_
 "`Š3a - Š4a`"_x000d_
 42.03*1.5*(2.21-0.25) = 123,568 [J]_x000d_
 8*1.5*(2.21-0.47) = 20,880 [K]_x000d_
 6*1.5*(2.21-0.45) = 15,840 [L]_x000d_
 -3,14*0.3*0.3*56.03 = -15,834 [M]_x000d_
 "`Š4a - Š5a`"_x000d_
 31*1.5*(2.45-0.25) = 102,300 [N]_x000d_
 7*1.5*(2.45-0.45) = 21,000 [O]_x000d_
 12*1.5*(0.1+0.8) = 16,200 [P]_x000d_
 -3,14*0.3*0.3*50 = -14,130 [Q]_x000d_
 "`Š5a - Š6a`"_x000d_
 37.5*1.5*(2.49-0.25) = 126,000 [R]_x000d_
 12.5*1.5*(0.1+0.8) = 16,875 [S]_x000d_
 -3,14*0.3*0.3*50 = -14,130 [T]_x000d_
 "`Š6a- Š6a-1`"_x000d_
 9.5*1.5*1.72 = 24,510 [U]_x000d_
 18.69*1.5*(2.22-0.25) = 55,229 [V]_x000d_
 -3,14*0.3*0.3*28.19 = -7,966 [W]_x000d_
 "`Š6a-1 - Š7a`"_x000d_
 5.32*1.5*(2.48-0.25) = 17,795 [X]_x000d_
 16.5*1.5*(2.48-0.47) = 49,748 [Y]_x000d_
 -3,14*0.3*0.3*21.82 = -6,166 [Z]_x000d_
 "`Š7a - Š8a`"_x000d_
 45.27*1.5*(2.45-0.25) = 149,391 [AA]_x000d_
 1.5*1.5*(2.45-0.47) = 4,455 [AB]_x000d_
 -3,14*0.3*0.3*46.77 = -13,217 [AC]_x000d_
 "`Š8a - Š9a`"_x000d_
 33.42*1.5*(2.42-0.25) = 108,782 [AD]_x000d_
 -3,14*0.3*0.3*33.42 = -9,444 [AE]_x000d_
 "`Š9a - Š10a`"_x000d_
 21.85*1.5*(2.66-0.25) = 78,988 [AF]_x000d_
 26.5*1.5*(2.66-0.47) = 87,053 [AG]_x000d_
 -3,14*0.2*0.2*48.35 = -6,073 [AH]_x000d_
 "`Š10a - Š11a`"_x000d_
 44*1.5*(2.84-0.25) = 170,940 [AI]_x000d_
 6*1.5*(2.84-0.47) = 21,330 [AJ]_x000d_
 -3,14*0.2*0.2*50 = -6,280 [AK]_x000d_
 "`Š11a - Š12a`"_x000d_
 0.69*1.5*2.05 = 2,122 [AL]_x000d_
 29*1.5*(2.55-0.25) = 100,050 [AM]_x000d_
 9*1.5*(2.55-0.47) = 28,080 [AN]_x000d_
 -3,14*0.2*0.2*38.69 = -4,859 [AO]_x000d_
 "`Š12a - Š13a`"_x000d_
 8.92*1.5*2.18 = 29,168 [AP]_x000d_
 "`Š13a - Š13a-1`"_x000d_
 3.76*1.5*1.68 = 9,475 [AQ]_x000d_
 Mezisoučet: A+B+C+D+E+F+G+H+I+J+K+L+M+N+O+P+Q+R+S+T+U+V+W+X+Y+Z+AA+AB+AC+AD+AE+AF+AG+AH+AI+AJ+AK+AL+AM+AN+AO+AP+AQ = 1501,504 [AR]_x000d_
 "`Stoka A-1 vč. odpočtu stávajícího bouraného potrubí`"_x000d_
 "`Š1a-1 - Š2a-1`"_x000d_
 10.75*1.4*(0.1+0.7) = 12,040 [AS]_x000d_
 -3,14*0.25*0.25*10.75 = -2,110 [AT]_x000d_
 "`Š2a-1 - OK2a`"_x000d_
 7.28*1.4*1.69 = 17,224 [AU]_x000d_
 2.00*1.4*(0.1+0.7) = 2,240 [AV]_x000d_
 Mezisoučet: AS+AT+AU+AV = 29,395 [AW]_x000d_
 "`Stoka A-1-1`"_x000d_
 "`Š6a-1 - Š6a-2`"_x000d_
 8.7*1.4*1.66 = 20,219 [AX]_x000d_
 "`Š6a-2 - Š6a-3`"_x000d_
 17.98*1.4*(1.64-0.47) = 29,451 [AY]_x000d_
 "`Š6a-3 - Š6a-4`"_x000d_
 4.19*1.4*(1.36-0.47) = 5,221 [AZ]_x000d_
 Mezisoučet: AX+AY+AZ = 54,891 [BA]_x000d_
 "`Stoka B vč. odpočtu stávajícího bouraného potrubí`"_x000d_
 "`Š1b - Š2b`"_x000d_
 4.5*1.5*(1.93-0.2) = 11,678 [BB]_x000d_
 45.5*1.5*(0.1+0.8) = 61,425 [BC]_x000d_
 -3,14*0.4*0.4*50 = -25,120 [BD]_x000d_
 "`Š2b - Š3b`"_x000d_
 9.8*1.5*(2.13-0.25) = 27,636 [BE]_x000d_
 22.7*1.5*(2.13-0.47) = 56,523 [BF]_x000d_
 17.5*1.5*(0.1+0.8) = 23,625 [BG]_x000d_
 -3,14*0.4*0.4*19 = -9,546 [BH]_x000d_
 -3,14*0.3*0.3*31 = -8,761 [BI]_x000d_
 "`Š3b - Š4b`"_x000d_
 29.5*1.5*1.97 = 87,173 [BJ]_x000d_
 20.51*1.5*(2.06-0.25) = 55,685 [BK]_x000d_
 -3,14*0.3*0.3*19 = -5,369 [BL]_x000d_
 -3,14*0.25*0.25*31.01 = -6,086 [BM]_x000d_
 "`Š4b - Š5b`"_x000d_
 5*1.5*2.03 = 15,225 [BN]_x000d_
 37.04*1.5*(2.41-0.25) = 120,010 [BO]_x000d_
 -3,14*0.25*0.25*42.04 = -8,250 [BP]_x000d_
 "`Š5b - Š6b`"_x000d_
 4.5*1.5*2.54 = 17,145 [BQ]_x000d_
 30.11*1.5*(3.04-0.25) = 126,010 [BR]_x000d_
 -3,14*0.25*0.25*34.61 = -6,792 [BS]_x000d_
 "`Š6b - Š7b`"_x000d_
 7.5*1.5*2.5 = 28,125 [BT]_x000d_
 42.76*1.5*(3-0.25) = 176,385 [BU]_x000d_
 -3,14*0.25*0.25*50.26 = -9,864 [BV]_x000d_
 "`Š7b - Š8b`"_x000d_
 23.43*1.5*(2.65-0.25) = 84,348 [BW]_x000d_
 -3,14*0.25*0.25*23.43 = -4,598 [BX]_x000d_
 "`Š8b - Š9b`"_x000d_
 39.3*1.5*(2.33-0.25) = 122,616 [BY]_x000d_
 -3,14*0.25*0.25*39.3 = -7,713 [BZ]_x000d_
 "`Š9b - Š10b`"_x000d_
 30.71*1.5*(2.18-0.25) = 88,905 [CA]_x000d_
 -3,14*0.25*0.25*30.71 = -6,027 [CB]_x000d_
 "`Š10b - Š11b`"_x000d_
 1.5*1.5*2.05 = 4,613 [CC]_x000d_
 32.88*1.5*(2.37-0.25) = 104,558 [CD]_x000d_
 -3,14*0.25*0.25*34.38 = -6,747 [CE]_x000d_
 "`Š11b - Š12b`"_x000d_
 9.24*1.4*1.95 = 25,225 [CF]_x000d_
 "`Š12b - Š13b`"_x000d_
 6*1.4*1.91 = 16,044 [CG]_x000d_
 24.18*1.4*2.14 = 72,443 [CH]_x000d_
 14*1.4*(2.3-0.25) = 40,180 [CI]_x000d_
 4.5*1.4*(2.3-0.47) = 11,529 [CJ]_x000d_
 -3,14*0.2*0.2*38.42 = -4,826 [CK]_x000d_
 "`Š13b - Š14b`"_x000d_
 50*1.4*1.84 = 128,800 [CL]_x000d_
 -3,14*0.2*0.2*12.95 = -1,627 [CM]_x000d_
 Mezisoučet: BB+BC+BD+BE+BF+BG+BH+BI+BJ+BK+BL+BM+BN+BO+BP+BQ+BR+BS+BT+BU+BV+BW+BX+BY+BZ+CA+CB+CC+CD+CE+CF+CG+CH+CI+CJ+CK+CL+CM = 1394,581 [CN]_x000d_
 "`Prohloubení pro šachty (33ks)`"_x000d_
 1.8*1.8*0.3*1 = 0,972 [CO]_x000d_
 1.5*1.5*0.3*21 = 14,175 [CP]_x000d_
 1.4*1.4*0.3*11 = 6,468 [CQ]_x000d_
 Mezisoučet: CO+CP+CQ = 21,615 [CR]_x000d_
 "`Přeložky přípojek splaškové kanalizace`"_x000d_
 2.35*1.2*1.9*3 = 16,074 [CS]_x000d_
 0.5*1.2*(1.9-0.25)*3 = 2,970 [CT]_x000d_
 3.4*1.2*(1.9-0.2)*3 = 20,808 [CU]_x000d_
 Mezisoučet: CS+CT+CU = 39,852 [CV]_x000d_
 "`Výkop pro vybourání stávajícího potrubí mimo trasu nové kanalizace vč. odečtu stávajícího potrubí`"_x000d_
 73*1.4*2 = 204,400 [CW]_x000d_
 -3,14*0.2*0.2*73 = -9,169 [CX]_x000d_
 Mezisoučet: CW+CX = 195,231 [CY]_x000d_
 Celkem: A+B+C+D+E+F+G+H+I+J+K+L+M+N+O+P+Q+R+S+T+U+V+W+X+Y+Z+AA+AB+AC+AD+AE+AF+AG+AH+AI+AJ+AK+AL+AM+AN+AO+AP+AQ+AS+AT+AU+AV+AX+AY+AZ+BB+BC+BD+BE+BF+BG+BH+BI+BJ+BK+BL+BM+BN+BO+BP+BQ+BR+BS+BT+BU+BV+BW+BX+BY+BZ+CA+CB+CC+CD+CE+CF+CG+CH+CI+CJ+CK+CL+CM+CO+CP+CQ+CS+CT+CU+CW+CX = 3237,069 [CZ]</t>
  </si>
  <si>
    <t>17120</t>
  </si>
  <si>
    <t>ULOŽENÍ SYPANINY DO NÁSYPŮ A NA SKLÁDKY BEZ ZHUTNĚNÍ</t>
  </si>
  <si>
    <t>dle pol. 12110 15.61 = 15,610 [A]_x000d_
 dle pol. 13173 15.742 = 15,742 [B]_x000d_
 dle pol. 131738 42.128 = 42,128 [C]_x000d_
 dle pol. 13273 162.478 = 162,478 [D]_x000d_
 dle pol. 132738 3237,069 = 3237,069 [E]_x000d_
 dle pol 12273 193,828 = 193,828 [F]_x000d_
 Celkem: A+B+C+D+E+F = 3666,855 [G]</t>
  </si>
  <si>
    <t xml:space="preserve">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</si>
  <si>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</si>
  <si>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</si>
  <si>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Zpětný zásyp vytěženou zeminou bude proveden pouze v zeleni</t>
  </si>
  <si>
    <t>"`Zásyp zeminou pouze v zeleni`"_x000d_
 "`Zásyp po bourání stávajících šachet mimo trasu nové kanalizace`"_x000d_
 "`viz. v.č. C.03-1 a C.03-2`"_x000d_
 2*2*(2.61-0.1) = 10,040 [A]_x000d_
 Mezisoučet: A = 10,040 [B]_x000d_
 "`Montážní jáma pro přerušení stáv. potrubí do Š51`"_x000d_
 "`viz. v.č. C.03-2`"_x000d_
 2*1.5*(2-0.1) = 5,700 [C]_x000d_
 Mezisoučet: C = 5,700 [D]_x000d_
 "`Stoky viz. v.č. C.03-1, C.03-2, D.01, D.02`"_x000d_
 "`Stoka A`"_x000d_
 "`Š4a - Š5a`"_x000d_
 12*1.5*(2.45-0.1-0.1-0.8) = 26,100 [E]_x000d_
 "`Š5a - Š6a`"_x000d_
 12.5*1.5*(2.49-0.1-0.1-0.8) = 27,938 [F]_x000d_
 Mezisoučet: E+F = 54,038 [G]_x000d_
 "`Stoka A-1`"_x000d_
 "`Š1a-1 - Š2a-1`"_x000d_
 10.75*1.4*(1.77-0.1-0.1-0.7) = 13,094 [H]_x000d_
 "`Š2a-1 - OK2a`"_x000d_
 2*1.4*(1.69-0.1-0.1-0.7) = 2,212 [I]_x000d_
 Mezisoučet: H+I = 15,306 [J]_x000d_
 "`Stoka B`"_x000d_
 "`Š1b - Š2b`"_x000d_
 45.5*1.5*(1.93-0.1-0.1-0.8) = 63,473 [K]_x000d_
 "`Š2b - Š3b`"_x000d_
 17.5*1.5*(2.13-0.1-0.1-0.8) = 29,663 [L]_x000d_
 Mezisoučet: K+L = 93,135 [M]_x000d_
 Celkem: A+C+E+F+H+I+K+L = 178,218 [N]</t>
  </si>
  <si>
    <t xml:space="preserve">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</si>
  <si>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</si>
  <si>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</si>
  <si>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 nakupovaných materiálů bude proveden vždy mimo plochy v
zeleni</t>
  </si>
  <si>
    <t>"`Zásyp štěrkodrť 0/32`"_x000d_
 dle pol. 13173RA 15.74 = 15,740 [A]_x000d_
 dle pol. 13173RB 42.125 = 42,125 [B]_x000d_
 dle pol. 13273RA 162.478 = 162,478 [C]_x000d_
 dle pol. 13273RB 3236.942 = 3236,942 [D]_x000d_
 Mezisoučet: A+B+C+D = 3457,285 [E]_x000d_
 dle pol. 451312 -13.367 = -13,367 [F]_x000d_
 dle pol. 45157 -163.201 = -163,201 [G]_x000d_
 dle pol. 45152 -16.434 = -16,434 [H]_x000d_
 dle pol. 17581 bez odečtu ptrubí -1067.627-210.982 = -1278,609 [I]_x000d_
 dle pol. 17411 -178.218 = -178,218 [J]_x000d_
 dle pol. 899523 -29.869-1.63-10.00 = -41,499 [K]_x000d_
 VOa -2.1*0.3*1.2 = -0,756 [L]_x000d_
 VO1a -2.11*0.3*1.3 = -0,823 [M]_x000d_
 Mezisoučet: F+G+H+I+J+K+L+M = -1692,907 [N]_x000d_
 Celkem: A+B+C+D+F+G+H+I+J+K+L+M = 1764,378 [O]</t>
  </si>
  <si>
    <t xml:space="preserve">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</si>
  <si>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</si>
  <si>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</si>
  <si>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"`Frakce kameniva 0/8`"_x000d_
 "`viz. v.č. C.03-1, C.03-2, D.01, D.02`"_x000d_
 "`Stoka A`"_x000d_
 "`Š1a - OK2a` "_x000d_
 4.2*1.5*0.8 = 5,040 [A]_x000d_
 (20-2.2)*1.5*0.8 = 21,360 [B]_x000d_
 7*1.5*0.8 = 8,400 [C]_x000d_
 "`OK2a - Š3a`"_x000d_
 40.91*1.5*0.8 = 49,092 [D]_x000d_
 8.6*1.5*0.8 = 10,320 [E]_x000d_
 "`Š3a - Š4a`"_x000d_
 42.03*1.5*0.8 = 50,436 [F]_x000d_
 8*1.5*0.8 = 9,600 [G]_x000d_
 6*1.5*0.8 = 7,200 [H]_x000d_
 "`Š4a - Š5a`"_x000d_
 31*1.5*0.8 = 37,200 [I]_x000d_
 7*1.5*0.8 = 8,400 [J]_x000d_
 12*1.5*0.8 = 14,400 [K]_x000d_
 "`Š5a - Š6a`"_x000d_
 37.5*1.5*0.8 = 45,000 [L]_x000d_
 12.5*1.5*0.8 = 15,000 [M]_x000d_
 "`Š6a- Š6a-1`"_x000d_
 9.5*1.5*0.8 = 11,400 [N]_x000d_
 18.69*1.5*0.8 = 22,428 [O]_x000d_
 "`Š6a-1 - Š7a`"_x000d_
 5.32*1.5*0.8 = 6,384 [P]_x000d_
 16.5*1.5*0.8 = 19,800 [Q]_x000d_
 "`Š7a - Š8a`"_x000d_
 45.27*1.5*0.8 = 54,324 [R]_x000d_
 1.5*1.5*0.8 = 1,800 [S]_x000d_
 "`Š8a - Š9a`"_x000d_
 33.42*1.5*0.8 = 40,104 [T]_x000d_
 "`Š9a - Š10a`"_x000d_
 21.85*1.5*0.8 = 26,220 [U]_x000d_
 26.5*1.5*0.8 = 31,800 [V]_x000d_
 "`Š10a - Š11a`"_x000d_
 44*1.5*0.8 = 52,800 [W]_x000d_
 6*1.5*0.8 = 7,200 [X]_x000d_
 "`Š11a - Š12a`"_x000d_
 0.69*1.5*0.8 = 0,828 [Y]_x000d_
 29*1.5*0.8 = 34,800 [Z]_x000d_
 9*1.5*0.8 = 10,800 [AA]_x000d_
 "`Š12a - Š13a`"_x000d_
 8.92*1.5*0.8 = 10,704 [AB]_x000d_
 "`Š13a - Š13a-1`"_x000d_
 3.76*1.5*0.8 = 4,512 [AC]_x000d_
 Mezisoučet: A+B+C+D+E+F+G+H+I+J+K+L+M+N+O+P+Q+R+S+T+U+V+W+X+Y+Z+AA+AB+AC = 617,352 [AD]_x000d_
 "`Stoka A-1`"_x000d_
 "`Š1a-1 - Š2a-1`"_x000d_
 10.75*1.4*0.7 = 10,535 [AE]_x000d_
 "`Š2a-1 - OK2a`"_x000d_
 7.28*1.4*0.7 = 7,134 [AF]_x000d_
 2.00*1.4*0.7 = 1,960 [AG]_x000d_
 Mezisoučet: AE+AF+AG = 19,629 [AH]_x000d_
 "`Stoka A-1-1`"_x000d_
 "`Š6a-1 - Š6a-2`"_x000d_
 8.7*1.4*0.7 = 8,526 [AI]_x000d_
 "`Š6a-2 - Š6a-3`"_x000d_
 17.98*1.4*0.7 = 17,620 [AJ]_x000d_
 "`Š6a-3 - Š6a-4`"_x000d_
 14.19*1.4*0.7 = 13,906 [AK]_x000d_
 Mezisoučet: AI+AJ+AK = 40,053 [AL]_x000d_
 "`Stoka B`"_x000d_
 "`Š1b - Š2b`"_x000d_
 4.5*1.5*0.8 = 5,400 [AM]_x000d_
 45.5*1.5*0.8 = 54,600 [AN]_x000d_
 "`Š2b - Š3b`"_x000d_
 9.8*1.5*0.8 = 11,760 [AO]_x000d_
 22.7*1.5*0.8 = 27,240 [AP]_x000d_
 17.5*1.5*0.8 = 21,000 [AQ]_x000d_
 "`Š3b - Š4b`"_x000d_
 29.5*1.5*0.8 = 35,400 [AR]_x000d_
 20.51*1.5*0.8 = 24,612 [AS]_x000d_
 "`Š4b - Š5b`"_x000d_
 5*1.5*0.8 = 6,000 [AT]_x000d_
 37.04*1.5*0.8 = 44,448 [AU]_x000d_
 "`Š5b - Š6b`"_x000d_
 4.5*1.5*0.8 = 5,400 [AV]_x000d_
 30.11*1.5*0.8 = 36,132 [AW]_x000d_
 "`Š6b - Š7b`"_x000d_
 7.5*1.5*0.8 = 9,000 [AX]_x000d_
 42.76*1.5*0.8 = 51,312 [AY]_x000d_
 "`Š7b - Š8b`"_x000d_
 23.43*1.5*0.8 = 28,116 [AZ]_x000d_
 "`Š8b - Š9b`"_x000d_
 39.3*1.5*0.8 = 47,160 [BA]_x000d_
 "`Š9b - Š10b`"_x000d_
 30.71*1.5*0.8 = 36,852 [BB]_x000d_
 "`Š10b - Š11b`"_x000d_
 1.5*1.5*0.8 = 1,800 [BC]_x000d_
 32.88*1.5*0.8 = 39,456 [BD]_x000d_
 "`Š11b - Š12b`"_x000d_
 9.24*1.4*0.7 = 9,055 [BE]_x000d_
 "`Š12b - Š13b`"_x000d_
 6*1.4*0.7 = 5,880 [BF]_x000d_
 24.18*1.4*0.7 = 23,696 [BG]_x000d_
 14*1.4*0.7 = 13,720 [BH]_x000d_
 4.5*1.4*0.7 = 4,410 [BI]_x000d_
 "`Š13b - Š14b`"_x000d_
 50*1.4*0.7 = 49,000 [BJ]_x000d_
 Mezisoučet: AM+AN+AO+AP+AQ+AR+AS+AT+AU+AV+AW+AX+AY+AZ+BA+BB+BC+BD+BE+BF+BG+BH+BI+BJ = 591,450 [BK]_x000d_
 "`Přeložky přípojek splaškové kanalizace`"_x000d_
 6.25*1.2*0.45*3 = 10,125 [BL]_x000d_
 Mezisoučet: BL = 10,125 [BM]_x000d_
 "`Odečet potrubí`"_x000d_
 -3,14*0.3*0.3*28.61 = -8,085 [BN]_x000d_
 -3,14*0.25*0.25*923.59 = -181,255 [BO]_x000d_
 -3,14*0.2*0.2*168.82 = -21,204 [BP]_x000d_
 -3,14*0.075*0.075*18.75 = -0,331 [BQ]_x000d_
 Mezisoučet: BN+BO+BP+BQ = -210,875 [BR]_x000d_
 Celkem: A+B+C+D+E+F+G+H+I+J+K+L+M+N+O+P+Q+R+S+T+U+V+W+X+Y+Z+AA+AB+AC+AE+AF+AG+AI+AJ+AK+AM+AN+AO+AP+AQ+AR+AS+AT+AU+AV+AW+AX+AY+AZ+BA+BB+BC+BD+BE+BF+BG+BH+BI+BJ+BL+BN+BO+BP+BQ = 1067,734 [BS]</t>
  </si>
  <si>
    <t xml:space="preserve">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</si>
  <si>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18221</t>
  </si>
  <si>
    <t>ROZPROSTŘENÍ ORNICE VE SVAHU V TL DO 0,10M</t>
  </si>
  <si>
    <t>M2</t>
  </si>
  <si>
    <t>Rozpostření vhodné zeminy pro osetí v tl. 100 mm. Přemístní v položce 12273</t>
  </si>
  <si>
    <t>"`viz. v.č. C.03-1, C.03-2, D.01, D.02`"_x000d_
 "`Vybourání stávajících šachet mimo trasu nové kanalizace vč. odečtu stávajícíh šachet`"_x000d_
 2*2 = 4,000 [A]_x000d_
 Mezisoučet: A = 4,000 [B]_x000d_
 "`Montážní jáma pro přerušení stáv. potrubí do Š51`"_x000d_
 2*1.5 = 3,000 [C]_x000d_
 Mezisoučet: C = 3,000 [D]_x000d_
 "`Stoka A`"_x000d_
 "`Š4a - Š5a`"_x000d_
 12*1.5 = 18,000 [E]_x000d_
 "`Š5a - Š6a`"_x000d_
 12.5*1.5 = 18,750 [F]_x000d_
 Mezisoučet: E+F = 36,750 [G]_x000d_
 "`Stoka A-1`"_x000d_
 "`Š1a-1 - Š2a-1`"_x000d_
 10.75*1.4 = 15,050 [H]_x000d_
 "`Š2a-1 - OK2a`"_x000d_
 2*1.4 = 2,800 [I]_x000d_
 Mezisoučet: H+I = 17,850 [J]_x000d_
 "`Stoka B`"_x000d_
 "`Š1b - Š2b`"_x000d_
 45.5*1.5 = 68,250 [K]_x000d_
 "`Š2b - Š3b`"_x000d_
 17.5*1.5 = 26,250 [L]_x000d_
 Mezisoučet: K+L = 94,500 [M]_x000d_
 Celkem: A+C+E+F+H+I+K+L = 156,100 [N]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</si>
  <si>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</si>
  <si>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</si>
  <si>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</si>
  <si>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</si>
  <si>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11354B</t>
  </si>
  <si>
    <t>ODSTRANĚNÍ OBRUB Z KRAJNÍKŮ - DOPRAVA</t>
  </si>
  <si>
    <t>tkm</t>
  </si>
  <si>
    <t>712*2,3*11 = 18013,600 [A]</t>
  </si>
  <si>
    <t>Položka zahrnuje samostatnou dopravu suti a vybouraných hmot. Množství se určí jako součin hmotnosti [t] a požadované vzdálenosti [km].</t>
  </si>
  <si>
    <t>4</t>
  </si>
  <si>
    <t>Vodorovné konstrukce</t>
  </si>
  <si>
    <t>451312</t>
  </si>
  <si>
    <t>PODKLADNÍ A VÝPLŇOVÉ VRSTVY Z PROSTÉHO BETONU C12/15</t>
  </si>
  <si>
    <t>podkladní beton pod šachty a odlehčovací komoru, tl. 100MM</t>
  </si>
  <si>
    <t>"`Odlehčovací komora OK2a`"_x000d_
 "`viz. v.č. C.03-1, D.01 a D.04-1`"_x000d_
 4.4*2.3*0.1 = 1,012 [A]_x000d_
 Mezisoučet: A = 1,012 [B]_x000d_
 "`VOa - Š1a` "_x000d_
 28.61*1.8*0.1 = 5,150 [C]_x000d_
 Mezisoučet: C = 5,150 [D]_x000d_
 "`Šachty`"_x000d_
 "`viz. v.č. C.03-1, C.03-2, D.01, D.02`"_x000d_
 1.8*1.8*0.1*1 = 0,324 [E]_x000d_
 1.5*1.5*0.1*21 = 4,725 [F]_x000d_
 1.4*1.4*0.1*11 = 2,156 [G]_x000d_
 Mezisoučet: E+F+G = 7,205 [H]_x000d_
 Celkem: A+C+E+F+G = 13,367 [I]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</si>
  <si>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</si>
  <si>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</si>
  <si>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</si>
  <si>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Zabetonování otvorů stávajícího potrubí vyplňovaného
cementopopílkovou suspenzí</t>
  </si>
  <si>
    <t>45157</t>
  </si>
  <si>
    <t>PODKLADNÍ A VÝPLŇOVÉ VRSTVY Z KAMENIVA TĚŽENÉHO</t>
  </si>
  <si>
    <t>Tl. 100 mm
Kamenivo 0/4</t>
  </si>
  <si>
    <t>"`viz. v.č. C.03-1, C.03-2, D.01, D.02`"_x000d_
 "`Stoka A`"_x000d_
 "`Š1a - OK2a` "_x000d_
 4.2*1.5*0.1 = 0,630 [A]_x000d_
 (20-2.2)*1.5*0.1 = 2,670 [B]_x000d_
 7*1.5*0.1 = 1,050 [C]_x000d_
 "`OK2a - Š3a`"_x000d_
 40.91*1.5*0.1 = 6,137 [D]_x000d_
 8.6*1.5*0.1 = 1,290 [E]_x000d_
 "`Š3a - Š4a`"_x000d_
 42.03*1.5*0.1 = 6,305 [F]_x000d_
 8*1.5*0.1 = 1,200 [G]_x000d_
 6*1.5*0.1 = 0,900 [H]_x000d_
 "`Š4a - Š5a`"_x000d_
 31*1.5*0.1 = 4,650 [I]_x000d_
 7*1.5*0.1 = 1,050 [J]_x000d_
 12*1.5*0.1 = 1,800 [K]_x000d_
 "`Š5a - Š6a`"_x000d_
 37.5*1.5*0.1 = 5,625 [L]_x000d_
 12.5*1.5*0.1 = 1,875 [M]_x000d_
 "`Š6a- Š6a-1`"_x000d_
 9.5*1.5*0.1 = 1,425 [N]_x000d_
 18.69*1.5*0.1 = 2,804 [O]_x000d_
 "`Š6a-1 - Š7a`"_x000d_
 5.32*1.5*0.1 = 0,798 [P]_x000d_
 16.5*1.5*0.1 = 2,475 [Q]_x000d_
 "`Š7a - Š8a`"_x000d_
 45.27*1.5*0.1 = 6,791 [R]_x000d_
 1.5*1.5*0.1 = 0,225 [S]_x000d_
 "`Š8a - Š9a`"_x000d_
 33.42*1.5*0.1 = 5,013 [T]_x000d_
 "`Š9a - Š10a`"_x000d_
 21.85*1.5*0.1 = 3,278 [U]_x000d_
 26.5*1.5*0.1 = 3,975 [V]_x000d_
 "`Š10a - Š11a`"_x000d_
 44*1.5*0.1 = 6,600 [W]_x000d_
 6*1.5*0.1 = 0,900 [X]_x000d_
 "`Š11a - Š12a`"_x000d_
 0.69*1.5*0.1 = 0,104 [Y]_x000d_
 29*1.5*0.1 = 4,350 [Z]_x000d_
 9*1.5*0.1 = 1,350 [AA]_x000d_
 "`Š12a - Š13a`"_x000d_
 8.92*1.5*0.1 = 1,338 [AB]_x000d_
 Mezisoučet: A+B+C+D+E+F+G+H+I+J+K+L+M+N+O+P+Q+R+S+T+U+V+W+X+Y+Z+AA+AB = 76,605 [AC]_x000d_
 "`Stoka A-1`"_x000d_
 "`Š1a-1 - Š2a-1`"_x000d_
 10.75*1.4*0.1 = 1,505 [AD]_x000d_
 "`Š2a-1 - OK2a`"_x000d_
 7.28*1.4*0.1 = 1,019 [AE]_x000d_
 2.00*1.4*0.1 = 0,280 [AF]_x000d_
 Mezisoučet: AD+AE+AF = 2,804 [AG]_x000d_
 "`Stoka A-1-1`"_x000d_
 "`Š6a-1 - Š6a-2`"_x000d_
 8.7*1.4*0.1 = 1,218 [AH]_x000d_
 "`Š6a-2 - Š6a-3`"_x000d_
 17.98*1.4*0.1 = 2,517 [AI]_x000d_
 "`Š6a-3 - Š6a-4`"_x000d_
 14.19*1.4*0.1 = 1,987 [AJ]_x000d_
 Mezisoučet: AH+AI+AJ = 5,722 [AK]_x000d_
 "`Stoka B`"_x000d_
 "`Š1b - Š2b`"_x000d_
 4.5*1.5*0.1 = 0,675 [AL]_x000d_
 45.5*1.5*0.1 = 6,825 [AM]_x000d_
 "`Š2b - Š3b`"_x000d_
 9.8*1.5*0.1 = 1,470 [AN]_x000d_
 22.7*1.5*0.1 = 3,405 [AO]_x000d_
 17.5*1.5*0.1 = 2,625 [AP]_x000d_
 "`Š3b - Š4b`"_x000d_
 29.5*1.5*0.1 = 4,425 [AQ]_x000d_
 20.51*1.5*0.1 = 3,077 [AR]_x000d_
 "`Š4b - Š5b`"_x000d_
 5*1.5*0.1 = 0,750 [AS]_x000d_
 37.04*1.5*0.1 = 5,556 [AT]_x000d_
 "`Š5b - Š6b`"_x000d_
 4.5*1.5*0.1 = 0,675 [AU]_x000d_
 30.11*1.5*0.1 = 4,517 [AV]_x000d_
 "`Š6b - Š7b`"_x000d_
 7.5*1.5*0.1 = 1,125 [AW]_x000d_
 42.76*1.5*0.1 = 6,414 [AX]_x000d_
 "`Š7b - Š8b`"_x000d_
 23.43*1.5*0.1 = 3,515 [AY]_x000d_
 "`Š8b - Š9b`"_x000d_
 39.3*1.5*0.1 = 5,895 [AZ]_x000d_
 "`Š9b - Š10b`"_x000d_
 30.71*1.5*0.1 = 4,607 [BA]_x000d_
 "`Š10b - Š11b`"_x000d_
 1.5*1.5*0.1 = 0,225 [BB]_x000d_
 32.88*1.5*0.1 = 4,932 [BC]_x000d_
 "`Š11b - Š12b`"_x000d_
 9.24*1.4*0.1 = 1,294 [BD]_x000d_
 "`Š12b - Š13b`"_x000d_
 6*1.4*0.1 = 0,840 [BE]_x000d_
 24.18*1.4*0.1 = 3,385 [BF]_x000d_
 14*1.4*0.1 = 1,960 [BG]_x000d_
 4.5*1.4*0.1 = 0,630 [BH]_x000d_
 "`Š13b - Š14b`"_x000d_
 50*1.4*0.1 = 7,000 [BI]_x000d_
 Mezisoučet: AL+AM+AN+AO+AP+AQ+AR+AS+AT+AU+AV+AW+AX+AY+AZ+BA+BB+BC+BD+BE+BF+BG+BH+BI = 75,820 [BJ]_x000d_
 "`Přeložky přípojek splaškové kanalizace`"_x000d_
 6.25*1.2*0.1*3 = 2,250 [BK]_x000d_
 Mezisoučet: BK = 2,250 [BL]_x000d_
 Celkem: A+B+C+D+E+F+G+H+I+J+K+L+M+N+O+P+Q+R+S+T+U+V+W+X+Y+Z+AA+AB+AD+AE+AF+AH+AI+AJ+AL+AM+AN+AO+AP+AQ+AR+AS+AT+AU+AV+AW+AX+AY+AZ+BA+BB+BC+BD+BE+BF+BG+BH+BI+BK = 163,201 [BM]</t>
  </si>
  <si>
    <t>položka zahrnuje dodávku předepsaného kameniva, mimostaveništní a vnitrostaveništní dopravu a jeho uložení
není-li v zadávací dokumentaci uvedeno jinak, jedná se o nakupovaný materiál</t>
  </si>
  <si>
    <t>45152</t>
  </si>
  <si>
    <t>PODKL A VÝPLŇ VRSTVY Z KAMENIVA DRCENÉHO</t>
  </si>
  <si>
    <t>Tl. 200 mm
Kamenivo 0/32</t>
  </si>
  <si>
    <t>"`viz. v.č. C.03-1, D.01`"_x000d_
 "`Odlehčovací komora OK2a`"_x000d_
 4.4*2.3*0.2 = 2,024 [A]_x000d_
 Mezisoučet: A = 2,024 [B]_x000d_
 "`Šachty`"_x000d_
 "`viz. v.č. C.03-1, C.03-2, D.01, D.02, D.04-1`"_x000d_
 1.8*1.8*0.2*1 = 0,648 [C]_x000d_
 1.5*1.5*0.2*21 = 9,450 [D]_x000d_
 1.4*1.4*0.2*11 = 4,312 [E]_x000d_
 Mezisoučet: C+D+E = 14,410 [F]_x000d_
 Celkem: A+C+D+E = 16,434 [G]</t>
  </si>
  <si>
    <t>45169</t>
  </si>
  <si>
    <t>PODKLAD A VÝPLŇ VRSTVY ZE STABILIZOVANÉHO POPÍLKU</t>
  </si>
  <si>
    <t>Vyplnění potrubí cementopopílkovou suspenzí</t>
  </si>
  <si>
    <t>"`Stávající potrubí dešťové kanalizace mimo výkop`"_x000d_
 "`viz. Souhrnná technická zpráva`"_x000d_
 Stávající dešťová kanalizace BETON DN400 3,14*0.2*0.2*314.5 = 39,501 [A]_x000d_
 Stávající dešťová kanalizace BETON DN500 3,14*0.25*0.25*422.2 = 82,857 [B]_x000d_
 Celkem: A+B = 122,358 [C]</t>
  </si>
  <si>
    <t>Položka zahrnuje dodávku stabilizovaného popílku a jeho uložení se zhutněním, včetně mimostaveništní a vnitrostaveništní dopravy (rovněž přesuny)</t>
  </si>
  <si>
    <t>5</t>
  </si>
  <si>
    <t>Komunikace</t>
  </si>
  <si>
    <t>56143</t>
  </si>
  <si>
    <t>KAMENIVO ZPEVNĚNÉ CEMENTEM TL. DO 150MM</t>
  </si>
  <si>
    <t>Tl. 150 mm</t>
  </si>
  <si>
    <t>"`viz. v.č. C.03-1, D.01`"_x000d_
 "`Dlažba - pojížděná`"_x000d_
 Stoka A-1-1 32.17*1.4 = 45,038 [A]_x000d_
 Celkem: A = 45,038 [B]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</si>
  <si>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</si>
  <si>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56333</t>
  </si>
  <si>
    <t>VOZOVKOVÉ VRSTVY ZE ŠTĚRKODRTI TL. DO 150MM</t>
  </si>
  <si>
    <t>Šterkodrť frakce 0/63, tl. 150 mm</t>
  </si>
  <si>
    <t>"`viz. v.č. C.03-1, D.01`"_x000d_
 "`Betonový povrch`"_x000d_
 Stoka A (VOa - před Š1A) 94.3 = 94,300 [A]_x000d_
 VO1a 9.00 = 9,000 [B]_x000d_
 Mezisoučet: A+B = 103,300 [C]_x000d_
 Celkem: A+B = 103,300 [D]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</si>
  <si>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</si>
  <si>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</si>
  <si>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</si>
  <si>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Šterkodrť frakce 0/63, tl. 200 mm</t>
  </si>
  <si>
    <t>"`viz. v.č. C.03-1, D.01`"_x000d_
 "`Dlažba - pojízdná`"_x000d_
 Stoka A-1-1 32.17*1.4 = 45,038 [A]_x000d_
 Mezisoučet: A = 45,038 [B]_x000d_
 Celkem: A = 45,038 [C]</t>
  </si>
  <si>
    <t>581353</t>
  </si>
  <si>
    <t>CEMENTOBETONOVÝ KRYT JEDNOVRSTVÝ VYZTUŽENÝ TŘ.II TL. DO 250MM</t>
  </si>
  <si>
    <t>Tl. 250 mm</t>
  </si>
  <si>
    <t>"`viz. v.č. C.03-1, D.01`"_x000d_
 Stoka A (VOa - před Š1A) 94.3 = 94,300 [A]_x000d_
 VO1a 9.00 = 9,000 [B]_x000d_
 Celkem: A+B = 103,300 [C]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</si>
  <si>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</si>
  <si>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582612</t>
  </si>
  <si>
    <t>KRYTY Z BETON DLAŽDIC SE ZÁMKEM ŠEDÝCH TL 80MM DO LOŽE Z KAM</t>
  </si>
  <si>
    <t>Lože z kameniva 4/8</t>
  </si>
  <si>
    <t>"`viz. v.č. C.03-1, D.01`"_x000d_
 "`Dlažba - pojízdná`"_x000d_
 Stoka A-1-1 32.17*3.0 = 96,510 [A]_x000d_
 Celkem: A = 96,510 [B]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</si>
  <si>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</si>
  <si>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58910</t>
  </si>
  <si>
    <t>VÝPLŇ SPAR ASFALTEM</t>
  </si>
  <si>
    <t>"`viz. v.č. C.03-1, D.01`"_x000d_
 "`Stoka A (VOa - před Š1A)`"_x000d_
 5*3.29 = 16,450 [A]_x000d_
 26 = 26,000 [B]_x000d_
 Celkem: A+B = 42,450 [C]</t>
  </si>
  <si>
    <t>položka zahrnuje:
- dodávku předepsaného materiálu
- vyčištění a výplň spar tímto materiálem</t>
  </si>
  <si>
    <t>8</t>
  </si>
  <si>
    <t>Potrubí</t>
  </si>
  <si>
    <t>82458</t>
  </si>
  <si>
    <t>POTRUBÍ Z TRUB ŽELEZOBETONOVÝCH DN 600MM</t>
  </si>
  <si>
    <t>Trouby železobetonové DN 600</t>
  </si>
  <si>
    <t xml:space="preserve">"`viz. Souhrnná technická zpráva a v.č. C.03-1 a D.01``"_x000d_
 Železobetonové potrubí  DN600 Stoka A 28.61 = 28,610 [A]_x000d_
 Celkem: A = 28,610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</si>
  <si>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</si>
  <si>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87433</t>
  </si>
  <si>
    <t>POTRUBÍ Z TRUB PLASTOVÝCH ODPADNÍCH DN DO 150MM</t>
  </si>
  <si>
    <t>PVC SN 12 DN150, plnostěnná, hladká
Včetně dodávky a montáže navrtávky</t>
  </si>
  <si>
    <t>"`viz. Souhrnná technická zpráva a v.č. D.01``"_x000d_
 "`Přeložky přípojky splaškové kanalizace`"_x000d_
 6.25*3 = 18,750 [A]_x000d_
 Celkem: A = 18,750 [B]</t>
  </si>
  <si>
    <t>87446</t>
  </si>
  <si>
    <t>POTRUBÍ Z TRUB PLASTOVÝCH ODPADNÍCH DN DO 400MM</t>
  </si>
  <si>
    <t>PVC SN 12 DN400 mm, plnostěnná, hladká</t>
  </si>
  <si>
    <t>"`viz. Souhrnná technická zpráva a v.č. C.03-1, C.03-2, D.01, D.02``"_x000d_
 PVC SN 12 DN400 Stoka A-1 20.03 = 20,030 [A]_x000d_
 PVC SN 12 DN400 Stoka A-1-1 40.87 = 40,870 [B]_x000d_
 PVC SN 12 DN400 Stoka B 107.92 = 107,920 [C]_x000d_
 Celkem: A+B+C = 168,820 [D]</t>
  </si>
  <si>
    <t>87457</t>
  </si>
  <si>
    <t>POTRUBÍ Z TRUB PLASTOVÝCH ODPADNÍCH DN DO 500MM</t>
  </si>
  <si>
    <t>PVC SN 12 DN500, plnostěnná, hladká</t>
  </si>
  <si>
    <t>"`viz. Souhrnná technická zpráva a v.č. C.03-1, C.03-2, D.01, D.02``"_x000d_
 PVC SN 12 DN500 Stoka A 518.85 = 518,850 [A]_x000d_
 PVC SN 12 DN500 Stoka B 404.74 = 404,740 [B]_x000d_
 Celkem: A+B = 923,590 [C]</t>
  </si>
  <si>
    <t>89400</t>
  </si>
  <si>
    <t>ODLEHČOVACÍ KOMORA OK2a</t>
  </si>
  <si>
    <t>Viz. výkres č. D.01, D.04-1
Dodávka + montáž odlehčovací komory OK2a vč. dodávky a zhotovení
betonáže, hydroizolace, skružoviny a dopravy</t>
  </si>
  <si>
    <t>894146</t>
  </si>
  <si>
    <t>ŠACHTY KANALIZAČNÍ Z BETON DÍLCŮ NA POTRUBÍ DN 400MM</t>
  </si>
  <si>
    <t>viz. Výpis šachet dešťové kanalizace D.04-1 6 = 6,000 [A]_x000d_
 Celkem: A = 6,000 [B]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</si>
  <si>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</si>
  <si>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894157</t>
  </si>
  <si>
    <t>ŠACHTY KANALIZAČNÍ Z BETON DÍLCŮ NA POTRUBÍ DN 500MM</t>
  </si>
  <si>
    <t>viz. Výpis šachet dešťové kanalizace D.04-1 23 = 23,000 [A]_x000d_
 Celkem: A = 23,000 [B]</t>
  </si>
  <si>
    <t>894158</t>
  </si>
  <si>
    <t>ŠACHTY KANALIZAČNÍ Z BETON DÍLCŮ NA POTRUBÍ DN 600MM</t>
  </si>
  <si>
    <t>viz. Výpis šachet dešťové kanalizace D.04-1 1 = 1,000 [A]_x000d_
 Celkem: A = 1,000 [B]</t>
  </si>
  <si>
    <t>894858</t>
  </si>
  <si>
    <t>ŠACHTY KANALIZAČNÍ PLASTOVÉ D 600MM</t>
  </si>
  <si>
    <t>Plastová šachta d600 s poklopem třídy D400 vč. teleskopu</t>
  </si>
  <si>
    <t>viz. Výpis šachet dešťové kanalizace D.04-1 1 = 1,000 [A]_x000d_
 "`Šachta Š6a-3`"_x000d_
 Celkem: A = 1,000 [B]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</si>
  <si>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</si>
  <si>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896157</t>
  </si>
  <si>
    <t>SPADIŠTĚ KANALIZAČNÍ Z BETON DÍLCŮ NA POTRUBÍ DN 500MM</t>
  </si>
  <si>
    <t>Atypická spadišťová šachta Š6a</t>
  </si>
  <si>
    <t>"`Atypická spadišťová šachta Š6a`"_x000d_
 viz. Výpis šachet dešťové kanalizace D.04-1 1 = 1,000 [A]_x000d_
 Celkem: A = 1,000 [B]</t>
  </si>
  <si>
    <t>- poklopy s rámem, mříže s rámem, stupadla, žebříky, stropy z bet.
dílců a pod.
- předepsané betonové skruže pro vstup, prefabrikované nebo
monolitické betonové dno, případně předepsané
obložení dna čedičem a není-li uvedeno jinak i podkladní vrstvu (z
kameniva nebo betonu)
- monolitickou betonovou část spadiště předepsaných rozměrů,
- dodání čerstvého betonu (betonové směsi) požadované kvality,
- bednění požadovaných konstr. (i ztracené) s úpravou dle požadované
kvality povrchu betonu, včetně
odbedňovacích a odskružovacích prostředků,
- nátěry zabraňující soudržnost betonu a bednění,
- opatření povrchů betonu izolací proti zemní vlhkosti v částech, kde
přijdou do styku se zeminou nebo kamenivem,
- veškeré požadované úpravy dílců, včetně doplňkových konstrukcí a
vybavení,
- sestavení dílce na stavbě včetně montážních zařízení, plošin a prahů
a pod.,
- výplň, těsnění a tmelení spár a spojů,
- očištění a ošetření úložných ploch,
- zednické výpomoce pro montáž dílců,
- úpravy dílce pro dodržení požadované přesnosti jeho osazení, včetně</t>
  </si>
  <si>
    <t>89616</t>
  </si>
  <si>
    <t>SPADIŠTĚ KANALIZAČ Z BETON DÍLCŮ NA POTRUBÍ DN DO 800MM</t>
  </si>
  <si>
    <t>Atypická spadišťová šachta Š1b</t>
  </si>
  <si>
    <t>"`Atypická spadišťová šachta Š1b`"_x000d_
 viz. Výpis šachet dešťové kanalizace D.04-1 1 = 1,000 [A]_x000d_
 Celkem: A = 1,000 [B]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</si>
  <si>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</si>
  <si>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899309</t>
  </si>
  <si>
    <t>DOPLŇKY NA POTRUBÍ - VÝSTRAŽNÁ FÓLIE</t>
  </si>
  <si>
    <t>Barva hnědá</t>
  </si>
  <si>
    <t xml:space="preserve">"`viz. Souhrnná technická zpráva a v.č. C.03-1, C.03-2, D.01, D.02``"_x000d_
 Železobetonové potrubí  DN600 Stoka A 28.61 = 28,610 [A]_x000d_
 PVC SN 12 DN500 Stoka A 518.85 = 518,850 [B]_x000d_
 PVC SN 12 DN400 Stoka A-1 20.03 = 20,030 [C]_x000d_
 PVC SN 12 DN400 Stoka A-1-1 40.87 = 40,870 [D]_x000d_
 PVC SN 12 DN400 Stoka B 404.74 = 404,740 [E]_x000d_
 PVC SN 12 DN500 Stoka B 107.92 = 107,920 [F]_x000d_
 Přeložky přípojky splaškové kanalizace 6.25*3 = 18,750 [G]_x000d_
 Celkem: A+B+C+D+E+F+G = 1139,770 [H]</t>
  </si>
  <si>
    <t>- Položka zahrnuje veškerý materiál, výrobky a polotovary, včetně mimostaveništní a vnitrostaveništní dopravy (rovněž přesuny), včetně naložení a složení,případně s uložením.</t>
  </si>
  <si>
    <t>899523</t>
  </si>
  <si>
    <t>OBETONOVÁNÍ POTRUBÍ Z PROSTÉHO BETONU DO C16/20</t>
  </si>
  <si>
    <t>"`viz. v.č. D.01`"_x000d_
 "`Stoka A (VOa-Š1A)` "_x000d_
 28.61*1.8*0.58 = 29,869 [A]_x000d_
 -(3,14*0.3*0.3*28.61)/2 = -4,043 [B]_x000d_
 Mezisoučet: A+B = 25,826 [C]_x000d_
 "`Stoka A-1-1` "_x000d_
 3,14*0.25*0.25*8.3 = 1,629 [D]_x000d_
 -3,14*0.2*0.2*8.3 = -1,042 [E]_x000d_
 Mezisoučet: D+E = 0,586 [F]_x000d_
 "`Obetonování stávajícího vedení IS při křížení`"_x000d_
 10 = 10,000 [G]_x000d_
 Mezisoučet: G = 10,000 [H]_x000d_
 Celkem: A+B+D+E+G = 36,413 [I]</t>
  </si>
  <si>
    <t>899661</t>
  </si>
  <si>
    <t>TLAKOVÉ ZKOUŠKY POTRUBÍ DN DO 400MM</t>
  </si>
  <si>
    <t>Tlakové zkoušky budou provedeny vzduchem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</si>
  <si>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</si>
  <si>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899671</t>
  </si>
  <si>
    <t>TLAKOVÉ ZKOUŠKY POTRUBÍ DN DO 600MM</t>
  </si>
  <si>
    <t xml:space="preserve">"`viz. Souhrnná technická zpráva a v.č. C.03-1, C.03-2, D.01, D.02``"_x000d_
 Železobetonové potrubí  DN600 Stoka A 28.61 = 28,610 [A]_x000d_
 PVC SN 12 DN500 Stoka A 518.85 = 518,850 [B]_x000d_
 PVC SN 12 DN500 Stoka B 404.74 = 404,740 [C]_x000d_
 Celkem: A+B+C = 952,200 [D]</t>
  </si>
  <si>
    <t>89980</t>
  </si>
  <si>
    <t>TELEVIZNÍ PROHLÍDKA POTRUBÍ</t>
  </si>
  <si>
    <t xml:space="preserve">"`viz. Souhrnná technická zpráva a v.č. C.03-1, C.03-2, D.01, D.02``"_x000d_
 Železobetonové potrubí  DN600 Stoka A 28.61 = 28,610 [A]_x000d_
 PVC SN 12 DN500 Stoka A 518.85 = 518,850 [B]_x000d_
 PVC SN 12 DN400 Stoka A-1 20.03 = 20,030 [C]_x000d_
 PVC SN 12 DN400 Stoka A-1-1 40.87 = 40,870 [D]_x000d_
 PVC SN 12 DN400 Stoka B 404.74 = 404,740 [E]_x000d_
 PVC SN 12 DN500 Stoka B 107.92 = 107,920 [F]_x000d_
 Celkem: A+B+C+D+E+F = 1121,020 [G]</t>
  </si>
  <si>
    <t>položka zahrnuje prohlídku potrubí televizní kamerou, záznam prohlídky na nosičích DVD a vyhotovení závěrečného písemného protokolu</t>
  </si>
  <si>
    <t>899901</t>
  </si>
  <si>
    <t>a</t>
  </si>
  <si>
    <t>PŘEPOJENÍ PŘÍPOJEK</t>
  </si>
  <si>
    <t>Viz. výkres č. C.03-1 a technická zpráva.
Položka zahrnuje dodávku a montáž materiálu pro přepojení vč.
nezbytných zemních prací, odstranění, zapravení povrchů, odvoz a
likvidaci suti v režii zhotovitele.
Dodávka a montáž samotné šachty je zahrnuta v položce 894146.</t>
  </si>
  <si>
    <t>položka zahrnuje řez na potrubí, dodání a osazení příslušných tvarovek a armatur</t>
  </si>
  <si>
    <t>b</t>
  </si>
  <si>
    <t>Viz. výkres č. C.03-1 a technická zpráva.
Položka zahrnuje dodávku a montáž materiálu pro přepojení vč.
nezbytných zemních prací, odvoz a likvidaci suti v režii zhotovitele.
Dodávka a montáž samotné šachty je zahrnuta v položce 894146.</t>
  </si>
  <si>
    <t>c</t>
  </si>
  <si>
    <t>Viz. výkres č. C.03-2 a technická zpráva.
Položka zahrnuje dodávku a montáž materiálu pro přepojení vč.
nezbytných zemních prací, odvoz a likvidaci suti v režii zhotovitele.
Dodávka a montáž samotné šachty je zahrnuta v položce 894157.</t>
  </si>
  <si>
    <t>d</t>
  </si>
  <si>
    <t>e</t>
  </si>
  <si>
    <t>Viz. výkres č. C.03-2 a technická zpráva.
Položka zahrnuje dodávku a montáž materiálu pro přepojení vč.
nezbytných zemních prací, odvoz a likvidaci suti v režii zhotovitele.
Dodávka a montáž samotné šachty je zahrnuta v položce 89616.</t>
  </si>
  <si>
    <t>Ostatní práce</t>
  </si>
  <si>
    <t>9181C3</t>
  </si>
  <si>
    <t>ČELA PROPUSTU Z TRUB DN DO 500MM Z BETONU DO C 16/20</t>
  </si>
  <si>
    <t>Viz. výkres č. C.03-1 a D.10 (vč. výztuže)
(VO1a)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</si>
  <si>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</si>
  <si>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9181D3</t>
  </si>
  <si>
    <t>ČELA PROPUSTU Z TRUB DN DO 600MM Z BETONU DO C 16/20</t>
  </si>
  <si>
    <t>Viz. výkres č. C.03-1 a D.10 (vč. výztuže)
(VOa)</t>
  </si>
  <si>
    <t>919122</t>
  </si>
  <si>
    <t>ŘEZÁNÍ BETONOVÉHO KRYTU VOZOVEK TL DO 100MM</t>
  </si>
  <si>
    <t>Tl. 100 mm</t>
  </si>
  <si>
    <t>"`viz. v.č. C.03-1, D.01`"_x000d_
 Stoka A 6*2 = 12,000 [A]_x000d_
 Celkem: A = 12,000 [B]</t>
  </si>
  <si>
    <t>položka zahrnuje řezání vozovkové vrstvy v předepsané tloušťce, včetně spotřeby vody</t>
  </si>
  <si>
    <t>919125</t>
  </si>
  <si>
    <t>ŘEZÁNÍ BETONOVÉHO KRYTU VOZOVEK TL DO 250MM</t>
  </si>
  <si>
    <t>93543</t>
  </si>
  <si>
    <t>ŽLABY Z DÍLCŮ Z POLYMERBETONU SVĚTLÉ ŠÍŘKY DO 200MM VČETNĚ MŘÍŽÍ</t>
  </si>
  <si>
    <t>"viz. v.č. C.03-1" "Stoka A (před Š1A)"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</si>
  <si>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</si>
  <si>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96688</t>
  </si>
  <si>
    <t>VYBOURÁNÍ KANALIZAČ ŠACHET KOMPLETNÍCH</t>
  </si>
  <si>
    <t>odvoz na skládku s oprávněním recyklace odpadu, odvozová vzdálenost v režii zhotovitele
kovové díly likvidace v režii zhotovitele</t>
  </si>
  <si>
    <t>"`viz. Souhrnná technická zpráva a v.č. C.03-1, C.03-2 `"_x000d_
 "`Stávající betonové kanalizační šachty BETON`"_x000d_
 28 = 28,000 [A]_x000d_
 Celkem: A = 28,000 [B]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</si>
  <si>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</si>
  <si>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969233</t>
  </si>
  <si>
    <t>VYBOURÁNÍ POTRUBÍ DN DO 150MM KANALIZAČ</t>
  </si>
  <si>
    <t>odvoz na skládku s oprávněním recyklace odpadu, odvozová vzdálenost v režii zhotovitele</t>
  </si>
  <si>
    <t>"`viz. Souhrnná technická zpráva a v.č. C.03-1, C.03-2 `"_x000d_
 "`Přeložky přípojky splaškové kanalizace`"_x000d_
 6.25*3 = 18,750 [A]_x000d_
 Celkem: A = 18,750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</si>
  <si>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</si>
  <si>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969246</t>
  </si>
  <si>
    <t>VYBOURÁNÍ POTRUBÍ DN DO 400MM KANALIZAČ</t>
  </si>
  <si>
    <t>"`viz. Souhrnná technická zpráva a v.č. C.03-1, C.03-2 `"_x000d_
 "`Stávající dešťová kanalizace BETON DN400`"_x000d_
 337.2 = 337,200 [A]_x000d_
 Celkem: A = 337,200 [B]</t>
  </si>
  <si>
    <t>969257</t>
  </si>
  <si>
    <t>VYBOURÁNÍ POTRUBÍ DN DO 500MM KANALIZAČ</t>
  </si>
  <si>
    <t>"`viz. Souhrnná technická zpráva a v.č. C.03-1, C.03-2 `"_x000d_
 "`Stávající dešťová kanalizace BETON DN500`"_x000d_
 365.1 = 365,100 [A]_x000d_
 Celkem: A = 365,100 [B]</t>
  </si>
  <si>
    <t>969258</t>
  </si>
  <si>
    <t>VYBOURÁNÍ POTRUBÍ DN DO 600MM KANALIZAČ</t>
  </si>
  <si>
    <t>"`viz. Souhrnná technická zpráva a v.č. C.03-1, C.03-2 `"_x000d_
 "`Stávající dešťová kanalizace BETON DN600`"_x000d_
 415.3 = 415,300 [A]_x000d_
 Celkem: A = 415,300 [B]</t>
  </si>
  <si>
    <t>96926</t>
  </si>
  <si>
    <t>VYBOURÁNÍ POTRUBÍ DN DO 800MM KANALIZAČ</t>
  </si>
  <si>
    <t>"`viz. Souhrnná technická zpráva a v.č. C.03-1, C.03-2 `"_x000d_
 "`Stávající dešťová kanalizace BETON DN800`"_x000d_
 68.8 = 68,800 [A]_x000d_
 Celkem: A = 68,800 [B]</t>
  </si>
  <si>
    <t>SO 02</t>
  </si>
  <si>
    <t>Přípojky dešťových vpustí</t>
  </si>
  <si>
    <t>dle položky 969233 42.44*0.04 = 1,698 [A]</t>
  </si>
  <si>
    <t>dle pol. 132738 443.326*2 = 886,652 [A]_x000d_
 Celkem: A = 886,652 [B]</t>
  </si>
  <si>
    <t>odvoz na skládku s oprávněním recyklace odpadu
hloubení z úrovně pláně</t>
  </si>
  <si>
    <t>"`viz. v.č. C.03-1, C.03-2, D.04-2`"_x000d_
 "`Včetně odvozu přebytečného výkopku na skládku`"_x000d_
 "`Hloubení rýh pro přípojky dešťových vpustí`"_x000d_
 DV617.5*1.1*1.08 = 8,910 [A]_x000d_
 DV600.95*1.1*0.91 = 0,951 [B]_x000d_
 DV591.1*1.1*1.34 = 1,621 [C]_x000d_
 DV581.32*1.1*1.26 = 1,830 [D]_x000d_
 DV570.7*1.1*0.93 = 0,716 [E]_x000d_
 DV567.2*1.1*0.98 = 7,762 [F]_x000d_
 DV551*1.1*1.29 = 1,419 [G]_x000d_
 DV547.6*1.1*1.32 = 11,035 [H]_x000d_
 DV531.2*1.1*1.54 = 2,033 [I]_x000d_
 DV527.6*1.1*1.51 = 12,624 [J]_x000d_
 DV511*1.1*1.43 = 1,573 [K]_x000d_
 DV507.45*1.1*1.37 = 11,227 [L]_x000d_
 DV490.97*1.1*1.54 = 1,643 [M]_x000d_
 DV487.5*1.1*1.59 = 13,118 [N]_x000d_
 DV470.86*1.1*1.39 = 1,315 [O]_x000d_
 DV467.27*1.1*1.54 = 12,315 [P]_x000d_
 DV450.8*1.1*1.56 = 1,373 [Q]_x000d_
 DV447.26*1.1*1.42 = 11,340 [R]_x000d_
 DV430.95*1.1*1.38 = 1,442 [S]_x000d_
 DV421.12*1.1*1.54 = 1,897 [T]_x000d_
 DV417.98*1.1*1.62 = 14,220 [U]_x000d_
 DV401.00*1.1*1.55 = 1,705 [V]_x000d_
 DV397.99*1.1*1.71 = 15,029 [W]_x000d_
 DV381.49*1.1*1.39 = 2,278 [X]_x000d_
 DV378.41*1.1*1.73 = 16,004 [Y]_x000d_
 DV367.56*1.1*1.67 = 13,888 [Z]_x000d_
 DV350.8*1.1*1.65 = 1,452 [AA]_x000d_
 DV347.47*1.1*1.59 = 13,065 [AB]_x000d_
 DV321.64*1.1*1.32 = 2,381 [AC]_x000d_
 DV335.41*1.1*1.32 = 7,855 [AD]_x000d_
 DV314.86*1.1*1.11 = 5,934 [AE]_x000d_
 DV301.56*1.1*1.50 = 2,574 [AF]_x000d_
 DV290.4*1.1*1.47 = 0,647 [AG]_x000d_
 DV287.57*1.1*1.42 = 11,824 [AH]_x000d_
 DV2710.61*1.1*1.40 = 16,339 [AI]_x000d_
 DV261.27*1.1*1.48 = 2,068 [AJ]_x000d_
 DV257.7*1.1*1.45 = 12,282 [AK]_x000d_
 DV241.28*1.1*1.47 = 2,070 [AL]_x000d_
 DV237.8*1.1*1.4 = 12,012 [AM]_x000d_
 DV228.26*1.1*1.31 = 11,903 [AN]_x000d_
 DV211.04*1.1*1.3 = 1,487 [AO]_x000d_
 DV191.55*1.1*1.34 = 2,285 [AP]_x000d_
 DV208.54*1.1*1.57 = 14,749 [AQ]_x000d_
 DV188.21*1.1*1.64 = 14,811 [AR]_x000d_
 DV171.15*1.1*1.64 = 2,075 [AS]_x000d_
 DV160.42*1.1*1.71 = 0,790 [AT]_x000d_
 DV157.71*1.1*1.78 = 15,096 [AU]_x000d_
 DV138.15*1.1*1.87 = 16,765 [AV]_x000d_
 DV141.02*1.1*1.82 = 2,042 [AW]_x000d_
 DV128.62*1.1*1.64 = 15,550 [AX]_x000d_
 DV111.18*1.1*1.48 = 1,921 [AY]_x000d_
 DV090.86*1.1*1.46 = 1,381 [AZ]_x000d_
 DV108.68*1.1*1.59 = 15,181 [BA]_x000d_
 DV087.78*1.1*1.43 = 12,238 [BB]_x000d_
 DV070.98*1.1*1.38 = 1,488 [BC]_x000d_
 DV061.25*1.1*1.39 = 1,911 [BD]_x000d_
 DV057.72*1.1*1.38 = 11,719 [BE]_x000d_
 DV041.02*1.1*1.33 = 1,492 [BF]_x000d_
 DV037.5*1.1*1.28 = 10,560 [BG]_x000d_
 DV018.55*1.1*1.19 = 11,192 [BH]_x000d_
 DV020.72*1.1*1.17 = 0,927 [BI]_x000d_
 Mezisoučet: A+B+C+D+E+F+G+H+I+J+K+L+M+N+O+P+Q+R+S+T+U+V+W+X+Y+Z+AA+AB+AC+AD+AE+AF+AG+AH+AI+AJ+AK+AL+AM+AN+AO+AP+AQ+AR+AS+AT+AU+AV+AW+AX+AY+AZ+BA+BB+BC+BD+BE+BF+BG+BH+BI = 427,333 [BJ]_x000d_
 "`Výkop pro vybourání stávajícího potrubí mimo trasu nových přípojek dešťových vpustí`"_x000d_
 DV560.62*1.1*0.6 = 0,409 [BK]_x000d_
 DV520.65*1.1*1.08 = 0,772 [BL]_x000d_
 DV501.10*1.1*0.9 = 1,089 [BM]_x000d_
 DV481.05*1.1*1.08 = 1,247 [BN]_x000d_
 DV460.92*1.1*1.08 = 1,093 [BO]_x000d_
 DV440.98*1.1*1.08 = 1,164 [BP]_x000d_
 DV411.03*1.1*1.2 = 1,360 [BQ]_x000d_
 DV390.86*1.1*1.2 = 1,135 [BR]_x000d_
 DV370.93*1.1*1.2 = 1,228 [BS]_x000d_
 DV220.75*1.1*1.08 = 0,891 [BT]_x000d_
 DV200.58*1.1*1.15 = 0,734 [BU]_x000d_
 DV150.94*1.1*1.15 = 1,189 [BV]_x000d_
 DV131.71*1.1*1.10 = 2,069 [BW]_x000d_
 DV120.82*1.1*1.06 = 0,956 [BX]_x000d_
 DV101.26*1.1*1.27 = 1,760 [BY]_x000d_
 DV081.08*1.1*1.08 = 1,283 [BZ]_x000d_
 Mezisoučet: BK+BL+BM+BN+BO+BP+BQ+BR+BS+BT+BU+BV+BW+BX+BY+BZ = 18,380 [CA]_x000d_
 "`Odečet vybouraného potrubí`"_x000d_
 -3,14*0.075*0.075*135.12 = -2,387 [CB]_x000d_
 Mezisoučet: CB = -2,387 [CC]_x000d_
 Celkem: A+B+C+D+E+F+G+H+I+J+K+L+M+N+O+P+Q+R+S+T+U+V+W+X+Y+Z+AA+AB+AC+AD+AE+AF+AG+AH+AI+AJ+AK+AL+AM+AN+AO+AP+AQ+AR+AS+AT+AU+AV+AW+AX+AY+AZ+BA+BB+BC+BD+BE+BF+BG+BH+BI+BK+BL+BM+BN+BO+BP+BQ+BR+BS+BT+BU+BV+BW+BX+BY+BZ+CB = 443,327 [CD]</t>
  </si>
  <si>
    <t>dle pol. 132738 443.326 = 443,326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</si>
  <si>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</si>
  <si>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z nakupovaných materiálů bude proveden vždy mimo plochy v
zeleni
Zásyp do úrovně pláně.</t>
  </si>
  <si>
    <t>"`Zásyp štěrkodrť 0/32`"_x000d_
 dle pol. 132738 443.326 = 443,326 [A]_x000d_
 dle pol. 17581 -131.205 = -131,205 [B]_x000d_
 dle pol. 45157 -29.157 = -29,157 [C]_x000d_
 dle pol. 899523 -5.000 = -5,000 [D]_x000d_
 Celkem: A+B+C+D = 277,964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</si>
  <si>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</si>
  <si>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"`Frakce kameniva 0/8`"_x000d_
 "`viz. v.č. C.03-1, C.03-2, D.04-2`"_x000d_
 "`Přípojky dešťových vpustí`"_x000d_
 265.06*1.1*0.45 = 131,205 [A]_x000d_
 Mezisoučet: A = 131,205 [B]_x000d_
 -3,14*0.075*0.075*265.06 = -4,682 [C]_x000d_
 Mezisoučet: C = -4,682 [D]_x000d_
 Celkem: A+C = 126,523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</si>
  <si>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</si>
  <si>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"`viz. v.č. C.03-1, C.03-2, D.04-2`"_x000d_
 "`Přípojky dešťových vpustí`"_x000d_
 265.06*1.1*0.1 = 29,157 [A]_x000d_
 Celkem: A = 29,157 [B]</t>
  </si>
  <si>
    <t>"`viz. v.č. C.03-1, C.03-2, D.04-2`"_x000d_
 "`Přípojky dešťových vpustí`"_x000d_
 265.06 = 265,060 [A]_x000d_
 Celkem: A = 265,060 [B]</t>
  </si>
  <si>
    <t>"`Obetonování stávajícího vedení IS při křížení`"_x000d_
 5 = 5,000 [A]_x000d_
 Celkem: A = 5,000 [B]</t>
  </si>
  <si>
    <t>"`viz. Souhrnná technická zpráva a v.č. C.03-1, C.03-2 a D.04-2`"_x000d_
 "`Vybourání stávajících přípojek dešťových vpustí`"_x000d_
 DV591.10 = 1,100 [A]_x000d_
 DV581.32 = 1,320 [B]_x000d_
 DV570.70 = 0,700 [C]_x000d_
 DV560.62 = 0,620 [D]_x000d_
 DV551.00 = 1,000 [E]_x000d_
 DV531.20 = 1,200 [F]_x000d_
 DV520.65 = 0,650 [G]_x000d_
 DV511.00 = 1,000 [H]_x000d_
 DV501.10 = 1,100 [I]_x000d_
 DV490.97 = 0,970 [J]_x000d_
 DV481.05 = 1,050 [K]_x000d_
 DV460.92 = 0,920 [L]_x000d_
 DV450.80 = 0,800 [M]_x000d_
 DV440.98 = 0,980 [N]_x000d_
 DV430.95 = 0,950 [O]_x000d_
 DV420.97 = 0,970 [P]_x000d_
 DV411.03 = 1,030 [Q]_x000d_
 DV401.05 = 1,050 [R]_x000d_
 DV390.86 = 0,860 [S]_x000d_
 DV380.94 = 0,940 [T]_x000d_
 DV370.93 = 0,930 [U]_x000d_
 DV350.80 = 0,800 [V]_x000d_
 DV290.40 = 0,400 [W]_x000d_
 DV277.20 = 7,200 [X]_x000d_
 DV250.57 = 0,570 [Y]_x000d_
 DV220.75 = 0,750 [Z]_x000d_
 DV211.04 = 1,040 [AA]_x000d_
 DV191.55 = 1,550 [AB]_x000d_
 DV200.58 = 0,580 [AC]_x000d_
 DV160.42 = 0,420 [AD]_x000d_
 DV150.94 = 0,940 [AE]_x000d_
 DV131.71 = 1,710 [AF]_x000d_
 DV141.02 = 1,020 [AG]_x000d_
 DV120.82 = 0,820 [AH]_x000d_
 DV111.18 = 1,180 [AI]_x000d_
 DV101.26 = 1,260 [AJ]_x000d_
 DV081.08 = 1,080 [AK]_x000d_
 DV070.98 = 0,980 [AL]_x000d_
 Celkem: A+B+C+D+E+F+G+H+I+J+K+L+M+N+O+P+Q+R+S+T+U+V+W+X+Y+Z+AA+AB+AC+AD+AE+AF+AG+AH+AI+AJ+AK+AL = 42,440 [AM]</t>
  </si>
  <si>
    <t>SO 102.1</t>
  </si>
  <si>
    <t>Úprava za obrubou</t>
  </si>
  <si>
    <t>dle pol. 17120 16,46*2 = 32,920 [A]</t>
  </si>
  <si>
    <t>dle pol. 113157 beton 1,155*2,3 = 2,657 [A]_x000d_
 dle pol. 113187 dlažba 45*2 = 90,000 [B]_x000d_
 Celkem: A+B = 92,657 [C]</t>
  </si>
  <si>
    <t>odvoz na skládku s oprávněním recyklace odpadu
výměra dle Microstation</t>
  </si>
  <si>
    <t>stávající beton za obrubou st.3.915 lv tl.150mm 0,15*7,7 = 1,155 [A]</t>
  </si>
  <si>
    <t>dlažba za stávající obrubou 30x30 50mm 0,05*900 = 45,000 [A]</t>
  </si>
  <si>
    <t>11372</t>
  </si>
  <si>
    <t>FRÉZOVÁNÍ ZPEVNĚNÝCH PLOCH ASFALTOVÝCH</t>
  </si>
  <si>
    <t>odvoz a likvidace v režii zhotovitele s podmínkou prokázání recyklovatelnosti odpadu
výměra dle Microstation</t>
  </si>
  <si>
    <t>stávající asfalt tl.150mm 0,15*667,4 = 100,110 [A]</t>
  </si>
  <si>
    <t>Položka zahrnuje veškerou manipulaci s vybouranou sutí a s vybouranými hmotami.</t>
  </si>
  <si>
    <t>122738</t>
  </si>
  <si>
    <t>ODKOPÁVKY A PROKOPÁVKY OBECNÉ TŘ. I, ODVOZ DO 20KM</t>
  </si>
  <si>
    <t>odkop pro zatravněnítl.100mm na ZÚ a KÚ 0,1*164,6 = 16,460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</si>
  <si>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</si>
  <si>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dle pol.122738 16,46 = 16,460 [A]</t>
  </si>
  <si>
    <t>výměra dle Microstation</t>
  </si>
  <si>
    <t>zásyp za obrubou tl.300mm ŠD 0-32 0,3*0,75*1400 = 315,000 [A]</t>
  </si>
  <si>
    <t>zásyp za obrubou tl.600mm - vhodná zemina 0,6*0,75*650 = 292,500 [A]</t>
  </si>
  <si>
    <t>18231</t>
  </si>
  <si>
    <t>ROZPROSTŘENÍ ORNICE V ROVINĚ V TL DO 0,10M</t>
  </si>
  <si>
    <t>včetně dodání vhodné zeminy
výměra dle Microstation</t>
  </si>
  <si>
    <t>ohumusování tl.100mmna ZÚ a KÚ154,3 = 154,300 [A]</t>
  </si>
  <si>
    <t>položka zahrnuje:
nutné přemístění ornice z dočasných skládek vzdálených do 50m
rozprostření ornice v předepsané tloušťce v rovině a ve svahu do 1:5</t>
  </si>
  <si>
    <t>spotřeba 0,04kg/m2
výměra dle Microstation</t>
  </si>
  <si>
    <t>zatravnění 154,3 = 154,300 [A]</t>
  </si>
  <si>
    <t>587206</t>
  </si>
  <si>
    <t>PŘEDLÁŽDĚNÍ KRYTU Z BETONOVÝCH DLAŽDIC SE ZÁMKEM</t>
  </si>
  <si>
    <t>lože DK 4/8 tl.30mm
výměra dle Microstation</t>
  </si>
  <si>
    <t>stávající zám. dlažba za obrubou 189,1 = 189,100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</si>
  <si>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</si>
  <si>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89921</t>
  </si>
  <si>
    <t>VÝŠKOVÁ ÚPRAVA POKLOPŮ</t>
  </si>
  <si>
    <t>stávající poklopyza obrubou 14 = 14,000 [A]</t>
  </si>
  <si>
    <t>- položka výškové úpravy zahrnuje všechny nutné práce a materiály pro zvýšení nebo snížení zařízení (včetně nutné úpravy stávajícího povrchu vozovky nebo chodníku).</t>
  </si>
  <si>
    <t>919123</t>
  </si>
  <si>
    <t>ŘEZÁNÍ BETONOVÉHO KRYTU VOZOVEK TL DO 150MM</t>
  </si>
  <si>
    <t>pro nové napojení st.4.503včetně odbourání 16,5 = 16,500 [A]</t>
  </si>
  <si>
    <t>SO 105</t>
  </si>
  <si>
    <t>Autobusové zastávky</t>
  </si>
  <si>
    <t>dle pol. 17120 zemina 34,27*2 = 68,540 [A]_x000d_
 dle pol. 113328 kamenivo 44,213*1,9 = 84,005 [B]_x000d_
 Celkem: A+B = 152,545 [C]</t>
  </si>
  <si>
    <t>dle pol. 113187 dlažba 5,992*2,3 = 13,782 [A]_x000d_
 dle pol. 113524 obruba 28,7*0,205 = 5,884 [B]_x000d_
 Celkem: A+B = 19,665 [C]</t>
  </si>
  <si>
    <t>zám. dlažba 80mm 0,08*61,1 = 4,888 [A]_x000d_
 zám. dlažba 60mm 0,06*18,4 = 1,104 [B]_x000d_
 Celkem: A+B = 5,992 [C]</t>
  </si>
  <si>
    <t>odkop kce ŠD tl.470mm pod dl.80mm 0,47*61,1 = 28,717 [A]_x000d_
 odkop kce ŠD tl.190mm pod dl.60mm 0,19*18,4 = 3,496 [B]_x000d_
 odkop kce ŠD tl.400mm pod asfaltem 0,4*30 = 12,000 [C]_x000d_
 Celkem: A+B+C = 44,213 [D]</t>
  </si>
  <si>
    <t>113524</t>
  </si>
  <si>
    <t>ODSTRANĚNÍ CHODNÍKOVÝCH A SILNIČNÍCH OBRUBNÍKŮ BETONOVÝCH, ODVOZ DO 5KM</t>
  </si>
  <si>
    <t>odvoz na skládku s oprávněním recyklace odpadu
včetně bet. patky
výměra dle Microstation</t>
  </si>
  <si>
    <t>stávající obruba 5,7+20+3 = 28,700 [A]</t>
  </si>
  <si>
    <t>stávající záliv tl.150mm 0,15*30 = 4,500 [A]</t>
  </si>
  <si>
    <t>Položka zahrnuje veškerou manipulaci s vybouranou sutí a s vybouranými hmotami .</t>
  </si>
  <si>
    <t>sanace tl.250mm 0,25*115 = 28,750 [A]_x000d_
 odkop pro novou kce tl.300mm v místech stávajícího chodníku 0,3*18,4 = 5,520 [B]_x000d_
 Celkem: A+B = 34,270 [C]</t>
  </si>
  <si>
    <t>dle pol. 122738 34,27 = 34,270 [A]</t>
  </si>
  <si>
    <t>18110</t>
  </si>
  <si>
    <t>ÚPRAVA PLÁNĚ SE ZHUTNĚNÍM V HORNINĚ TŘ. I</t>
  </si>
  <si>
    <t>pro novou kci pláň 115 = 115,000 [A]_x000d_
 parapláň 115 = 115,000 [B]_x000d_
 Celkem: A+B = 230,000 [C]</t>
  </si>
  <si>
    <t>položka zahrnuje úpravu pláně včetně vyrovnání výškových rozdílů. Míru zhutnění určuje projekt.</t>
  </si>
  <si>
    <t>11352B</t>
  </si>
  <si>
    <t>ODSTRANĚNÍ CHODNÍKOVÝCH A SILNIČNÍCH OBRUBNÍKŮ BETONOVÝCH - DOPRAVA</t>
  </si>
  <si>
    <t>28,7*2,3*11 = 726,110 [A]</t>
  </si>
  <si>
    <t>Základy</t>
  </si>
  <si>
    <t>289971</t>
  </si>
  <si>
    <t>OPLÁŠTĚNÍ (ZPEVNĚNÍ) Z GEOTEXTILIE</t>
  </si>
  <si>
    <t>sanace Geotextilie 300g/m2 115 = 115,000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</si>
  <si>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</si>
  <si>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56145</t>
  </si>
  <si>
    <t>KAMENIVO ZPEVNĚNÉ CEMENTEM TL. DO 250MM</t>
  </si>
  <si>
    <t>nová kce zálivu KZC C8/10 tl.210mm 100 = 100,000 [A]</t>
  </si>
  <si>
    <t>nová kce ŠDb 0-63 tl.200mm 100 = 100,000 [A]</t>
  </si>
  <si>
    <t>56335</t>
  </si>
  <si>
    <t>VOZOVKOVÉ VRSTVY ZE ŠTĚRKODRTI TL. DO 250MM</t>
  </si>
  <si>
    <t>sanace ŠD 0-63 tl.250mm 115 = 115,000 [A]</t>
  </si>
  <si>
    <t>58222</t>
  </si>
  <si>
    <t>DLÁŽDĚNÉ KRYTY Z DROBNÝCH KOSTEK DO LOŽE Z MC</t>
  </si>
  <si>
    <t>nová kce zálivu - mlatové ložeMC-10 tl.40mm včetně spárování MC 100 = 100,000 [A]</t>
  </si>
  <si>
    <t>915221</t>
  </si>
  <si>
    <t>VODOR DOPRAV ZNAČ PLASTEM STRUKTURÁLNÍ NEHLUČNÉ - DOD A POKLÁDKA</t>
  </si>
  <si>
    <t>V12c (0,125) ŽLUTÁ 0,125*32 = 4,000 [A]</t>
  </si>
  <si>
    <t>položka zahrnuje:
- dodání a pokládku nátěrového materiálu (měří se pouze natíraná plocha)
- předznačení a reflexní úpravu</t>
  </si>
  <si>
    <t>917224</t>
  </si>
  <si>
    <t>SILNIČNÍ A CHODNÍKOVÉ OBRUBY Z BETONOVÝCH OBRUBNÍKŮ ŠÍŘ 150MM</t>
  </si>
  <si>
    <t>do bet. C20/25 XF3
výměra dle Microstation</t>
  </si>
  <si>
    <t>stojatá 100/15/25 28 = 28,000 [A]_x000d_
 snížená 100/15/15 6 = 6,000 [B]_x000d_
 přechodová PV 1 = 1,000 [C]_x000d_
 přechodová LV 1 = 1,000 [D]_x000d_
 Celkem: A+B+C+D = 36,000 [E]</t>
  </si>
  <si>
    <t>Položka zahrnuje:
dodání a pokládku betonových obrubníků o rozměrech předepsaných zadávací dokumentací
betonové lože i boční betonovou opěrku.</t>
  </si>
  <si>
    <t>91725</t>
  </si>
  <si>
    <t>NÁSTUPIŠTNÍ OBRUBNÍKY BETONOVÉ</t>
  </si>
  <si>
    <t>nová obruba u zastávky 400/290/1000 13 = 13,000 [A]_x000d_
 LV 1 = 1,000 [B]_x000d_
 PV 1 = 1,000 [C]_x000d_
 Celkem: A+B+C = 15,000 [D]</t>
  </si>
  <si>
    <t>SO 106</t>
  </si>
  <si>
    <t>Propust km 1,213</t>
  </si>
  <si>
    <t>dle pol.17120 73,482*2 = 146,964 [A]</t>
  </si>
  <si>
    <t>dle pol.966157 0,96*2,3 = 2,208 [A]_x000d_
 dle pol.966167 2,25*2,3 = 5,175 [B]_x000d_
 dle pol.967167 6,385*2,3 = 14,686 [C]_x000d_
 Celkem: A+B+C = 22,069 [D]</t>
  </si>
  <si>
    <t>014132</t>
  </si>
  <si>
    <t>POPLATKY ZA SKLÁDKU TYP S-NO (NEBEZPEČNÝ ODPAD)</t>
  </si>
  <si>
    <t>20*0,01*2,4 = 0,480 [A]</t>
  </si>
  <si>
    <t>11511</t>
  </si>
  <si>
    <t>ČERPÁNÍ VODY DO 500 L/MIN</t>
  </si>
  <si>
    <t>HOD</t>
  </si>
  <si>
    <t>včetně vsakovací jímky a nákladů na záložní čerpadlo</t>
  </si>
  <si>
    <t>50 = 50,000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</si>
  <si>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</si>
  <si>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</si>
  <si>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</si>
  <si>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včetně šachet pro čerpání vody</t>
  </si>
  <si>
    <t>Položka převedení vody na povrchu zahrnuje zřízení, udržování a odstranění příslušného zařízení. Převedení vody se uvádí buď průměrem potrubí (DN) nebo délkou rozvinutého obvodu žlabu (r.o.).</t>
  </si>
  <si>
    <t>odstranění hrázek pro čerpání vody 5 = 5,000 [A]</t>
  </si>
  <si>
    <t>124738</t>
  </si>
  <si>
    <t>VYKOPÁVKY PRO KORYTA VODOTEČÍ TŘ. I, ODVOZ DO 20KM</t>
  </si>
  <si>
    <t>odvoz na skládku s oprávněním recyklace odpadu
odvozová vzdálenost v režii zhotovitele</t>
  </si>
  <si>
    <t>úprava svahů břehů - pročištění na vtoku i výtoku propustku10 = 10,000 [A]</t>
  </si>
  <si>
    <t>odvoz na skládku s oprávněním recyklace odpadu
čištění nánosu v propustku 0,5m3/m
odvozová vzdálenost v režii zhotovitele</t>
  </si>
  <si>
    <t>9,3*0,5 = 4,650 [A]</t>
  </si>
  <si>
    <t>2*(0,5+3,51)*3,0*(0,15+1,28)+0,95*1,18*6,5 = 41,692 [A]</t>
  </si>
  <si>
    <t>2*0,95*1,36*(0,15+1,28)+0,8*6,5*1,18+3,6*0,48*1,18 = 11,870 [A]</t>
  </si>
  <si>
    <t xml:space="preserve">"zemina "_x000d_
 dle pol.132738 11,87 = 11,870 [A]_x000d_
 dle pol.131738 41,962 = 41,962 [B]_x000d_
 dle pol.122738 5 = 5,000 [C]_x000d_
 dle pol 122738 a 9,3*0,5 = 4,650 [E]_x000d_
 dle pol. 124738  10 = 10,000 [F]_x000d_
 Celkem: A+B+C+E+F = 73,482 [G]</t>
  </si>
  <si>
    <t>ŠD 0/32A 2*(0,5+3,51)*1/2*(0,15*1,28)*3,0+2*(0,5+3,51)*0,95*3,0 = 25,167 [A]</t>
  </si>
  <si>
    <t>17780</t>
  </si>
  <si>
    <t>ZEMNÍ HRÁZKY Z NAKUPOVANÝCH MATERIÁLŮ</t>
  </si>
  <si>
    <t>pro čerpávní vody 5 = 5,000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</si>
  <si>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</si>
  <si>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</si>
  <si>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</si>
  <si>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obetonování nad drenáží mezerovitým betonem 4,18 = 4,180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</si>
  <si>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</si>
  <si>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</si>
  <si>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</si>
  <si>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pro odvodnění izolace
výměra dle Microstatin</t>
  </si>
  <si>
    <t>drenážní plastmalta podél říms tl.40mm š150mm 0,035 = 0,035 [A]</t>
  </si>
  <si>
    <t>22594</t>
  </si>
  <si>
    <t>ZÁPOROVÉ PAŽENÍ Z KOVU TRVALÉ</t>
  </si>
  <si>
    <t>s ponecháním zápor v zemi a úpravou délky zápor pod úroveň pláně vozovky
12ks délky 5m, z toho vetknutí 1,6m</t>
  </si>
  <si>
    <t>záporové pažení na předmostích v pracovní spáře 0,0426 t/m 3*4*5*0,0426 = 2,556 [A]</t>
  </si>
  <si>
    <t>položka zahrnuje dodávku ocelových zápor, jejich osazení do připravených vrtů včetně zabetonování konců a obsypu, případně jejich zaberanění. Ocelová převázka se započítá do výsledné hmotnosti.</t>
  </si>
  <si>
    <t>22695A</t>
  </si>
  <si>
    <t>VÝDŘEVA ZÁPOROVÉHO PAŽENÍ DOČASNÁ (PLOCHA)</t>
  </si>
  <si>
    <t>včetně likvidace</t>
  </si>
  <si>
    <t>záporové pažení na předmostích v pracovní spáře 2*4*3,4 = 27,200 [A]</t>
  </si>
  <si>
    <t>položka zahrnuje osazení pažin bez ohledu na druh, jejich opotřebení a jejich odstranění</t>
  </si>
  <si>
    <t>264115</t>
  </si>
  <si>
    <t>VRTY PRO PILOTY TŘ. I D DO 300MM</t>
  </si>
  <si>
    <t>odvoz a likvidace vyvrtané zeminy v režii zhotovitele</t>
  </si>
  <si>
    <t>záporové pažení na předmostích v pracovní spáře pro zápory po 1m do hl.5m 12*5 = 60,000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</si>
  <si>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</si>
  <si>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27231A</t>
  </si>
  <si>
    <t>ZÁKLADY Z PROSTÉHO BETONU DO C20/25</t>
  </si>
  <si>
    <t>bet. C 20/25 XF3
výměra dle Microstation</t>
  </si>
  <si>
    <t>prahy pro ukončení dlažby 2*0,8*0,4*3,5 = 2,240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</si>
  <si>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</si>
  <si>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272324</t>
  </si>
  <si>
    <t>ZÁKLADY ZE ŽELEZOBETONU DO C25/30</t>
  </si>
  <si>
    <t>bet. C 25/30 XF2
výměra dle Microstation</t>
  </si>
  <si>
    <t>6,5*1,0*0,95+2*1,45*0,078+0,8*1,0*6,5+1,42*1,0*3,6+2*1,445*1*0,8 = 19,025 [A]</t>
  </si>
  <si>
    <t>272365</t>
  </si>
  <si>
    <t>VÝZTUŽ ZÁKLADŮ Z OCELI 10505, B500B</t>
  </si>
  <si>
    <t>distanční tělíska betonová 0,15 t/m3</t>
  </si>
  <si>
    <t>ocel 10 505 2,854 = 2,854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</si>
  <si>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</si>
  <si>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272366</t>
  </si>
  <si>
    <t>VÝZTUŽ ZÁKLADŮ Z KARI SÍTÍ</t>
  </si>
  <si>
    <t>distanční tělíska betonová</t>
  </si>
  <si>
    <t>Kari síť 100/100/8 0,38 = 0,380 [A]</t>
  </si>
  <si>
    <t>285392</t>
  </si>
  <si>
    <t>DODATEČNÉ KOTVENÍ VLEPENÍM BETONÁŘSKÉ VÝZTUŽE D DO 16MM DO VRTŮ</t>
  </si>
  <si>
    <t>osazení kotev zalepením do vyvrtaných otvorů na chem. kotvu
pro spraženou desku kotva průměr 12mm dl.200mm průměr 14mm</t>
  </si>
  <si>
    <t>pro spřaženou desku 80 = 80,000 [A]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</si>
  <si>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</si>
  <si>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285394</t>
  </si>
  <si>
    <t>DODATEČNÉ KOTVENÍ VLEPENÍM BETONÁŘSKÉ VÝZTUŽE D DO 25MM DO VRTŮ</t>
  </si>
  <si>
    <t>osazení kotev zalepením do vyvrtaných otvorů na chem. kotvu
hl. vrtu 200mm; dl. výztuže 450mm</t>
  </si>
  <si>
    <t>pro spojení nových zídek se starými opěrami 32 = 32,000 [A]_x000d_
 pro spojení staré desky s novými deskami 16 = 16,000 [B]_x000d_
 pro spojení úložných prahů 8+8 = 16,000 [C]_x000d_
 Celkem: A+B+C = 64,000 [D]</t>
  </si>
  <si>
    <t>izolace Geotextilie 600g/m2 32,175 = 32,175 [A]</t>
  </si>
  <si>
    <t>3</t>
  </si>
  <si>
    <t>Svislé konstrukce</t>
  </si>
  <si>
    <t>31717</t>
  </si>
  <si>
    <t>KOVOVÉ KONSTRUKCE PRO KOTVENÍ ŘÍMSY</t>
  </si>
  <si>
    <t>KG</t>
  </si>
  <si>
    <t>včetně osazení kotevzalepením do vyvrtaných otvorů na chem. kotvu dle VLMD
včetně pozinkování</t>
  </si>
  <si>
    <t>kotvení říms 14*10 = 140,000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</si>
  <si>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</si>
  <si>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</si>
  <si>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</si>
  <si>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>mostní římsa ŽB C 30/37 XD3 XF4</t>
  </si>
  <si>
    <t>1/2*(0,77+0,86)*0,6*6,5+1/2*(0,605+0,56)*0,225*6,5+0,21*0,6*6,5+1/2*(0,695+0,56)*0,81*1*6,5 = 8,153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</si>
  <si>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</si>
  <si>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</si>
  <si>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</si>
  <si>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ocel 10 505 0,18 t/m3</t>
  </si>
  <si>
    <t>1,468 = 1,468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</si>
  <si>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</si>
  <si>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333324</t>
  </si>
  <si>
    <t>MOSTNÍ OPĚRY A KŘÍDLA ZE ŽELEZOVÉHO BETONU DO C25/30 (B30)</t>
  </si>
  <si>
    <t>bet. C25/30 XF2
výměra dle Microstation</t>
  </si>
  <si>
    <t>úložné prahy 2*0,5*0,8*1,28+2*0,5*0,8*0,8 = 1,664 [A]_x000d_
 mostní zídky 2*1,01*0,8*1,28+2*1,01*0,8*0,8+1,28*1,51*6,5+0,8*1,51*6,5 = 23,776 [B]_x000d_
 Celkem: A+B = 25,440 [C]</t>
  </si>
  <si>
    <t>333365</t>
  </si>
  <si>
    <t>VÝZTUŽ MOSTNÍCH OPĚR A KŘÍDEL Z OCELI 10505, B500B</t>
  </si>
  <si>
    <t>betonové distanční tělíska 0,18 t/m3</t>
  </si>
  <si>
    <t>4,579 = 4,579 [A]</t>
  </si>
  <si>
    <t>333366</t>
  </si>
  <si>
    <t>VÝZTUŽ MOSTNÍCH OPĚR A KŘÍDEL Z KARI SÍTÍ</t>
  </si>
  <si>
    <t>betonové distanční tělíska
výměra dle Microstation</t>
  </si>
  <si>
    <t>Kari síť 100/100/8 0,329 = 0,329 [A]</t>
  </si>
  <si>
    <t>421325</t>
  </si>
  <si>
    <t>MOSTNÍ NOSNÉ DESKOVÉ KONSTRUKCE ZE ŽELEZOBETONU C30/37</t>
  </si>
  <si>
    <t>spřažená deska C 30/37 XD3 XF4
mostní deska C 30/37 XD1 XF2</t>
  </si>
  <si>
    <t>1/2*(0,33+0,3)*3,6*1,28+1/2*(0,33+0,3)*3,6*0,8 = 2,359 [A]</t>
  </si>
  <si>
    <t>421365</t>
  </si>
  <si>
    <t>VÝZTUŽ MOSTNÍ DESKOVÉ KONSTRUKCE Z OCELI 10505, B500B</t>
  </si>
  <si>
    <t>0,425 = 0,425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</si>
  <si>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</si>
  <si>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451313</t>
  </si>
  <si>
    <t>PODKLADNÍ A VÝPLŇOVÉ VRSTVY Z PROSTÉHO BETONU C16/20</t>
  </si>
  <si>
    <t xml:space="preserve">lože dlažby z lom. kamene C16/20  tl.100mm
výměra dle Microstation</t>
  </si>
  <si>
    <t>odláždění vtoku a výtoku (12,5+10)*0,1 = 2,250 [A]_x000d_
 odláždění mezi sjezdem a propustkem 13,5*0,1 = 1,350 [B]_x000d_
 Celkem: A+B = 3,600 [C]</t>
  </si>
  <si>
    <t>451324</t>
  </si>
  <si>
    <t>PODKL A VÝPLŇ VRSTVY ZE ŽELEZOBET DO C25/30</t>
  </si>
  <si>
    <t>ochranná vrstva izolace z bet. C25/30 XF3 tl 95mm 0,095*14,04 = 1,334 [A]</t>
  </si>
  <si>
    <t>451366</t>
  </si>
  <si>
    <t>VÝZTUŽ PODKL VRSTEV Z KARI-SÍTÍ</t>
  </si>
  <si>
    <t>výztuž ochranné vrstvy izolace Kari síť 100/100/5 0,112 = 0,112 [A]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</si>
  <si>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</si>
  <si>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465512</t>
  </si>
  <si>
    <t>DLAŽBY Z LOMOVÉHO KAMENE NA MC</t>
  </si>
  <si>
    <t>lom. dlažba tl.200mm na bet podklad C 16/20 tl.100mm viz. pol. 451313
výměra dle Microstation</t>
  </si>
  <si>
    <t>odláždění vtoku a výtoku (12,5+10)*0,2 = 4,500 [A]_x000d_
 odláždění mezi sjezdem a propustkem 13,5*0,2 = 2,700 [B]_x000d_
 Celkem: A+B = 7,200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</si>
  <si>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</si>
  <si>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6</t>
  </si>
  <si>
    <t>Úpravy povrchů, podlahy, výplně otvorů</t>
  </si>
  <si>
    <t>626112</t>
  </si>
  <si>
    <t>REPROFILACE PODHLEDŮ, SVISLÝCH PLOCH SANAČNÍ MALTOU JEDNOVRST TL 20MM</t>
  </si>
  <si>
    <t>sanace podhledu desky 2*6,2 = 12,400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</si>
  <si>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</si>
  <si>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626122</t>
  </si>
  <si>
    <t>REPROFILACE PODHLEDŮ, SVISLÝCH PLOCH SANAČNÍ MALTOU DVOUVRST TL 50MM</t>
  </si>
  <si>
    <t>sanace opěr2*6,2*1,7 = 21,080 [A]</t>
  </si>
  <si>
    <t>7</t>
  </si>
  <si>
    <t>Přidružená stavební výroba</t>
  </si>
  <si>
    <t>711111</t>
  </si>
  <si>
    <t>IZOLACE BĚŽNÝCH KONSTRUKCÍ PROTI ZEMNÍ VLHKOSTI ASFALTOVÝMI NÁTĚRY</t>
  </si>
  <si>
    <t>2x asfaltový nátěr, 1x penetrační nátěr
výměra dle Microstation</t>
  </si>
  <si>
    <t>rub čelních zdí 2*(30,2+30,2) = 120,800 [A]_x000d_
 čelní plochy zídek při styku se zeminou 2*(22,5+22,5) = 90,000 [B]_x000d_
 penetrační nátěr opěry 2*6,2*1,7 = 21,080 [C]_x000d_
 Celkem: A+B+C = 231,880 [D]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</si>
  <si>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</si>
  <si>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711112</t>
  </si>
  <si>
    <t>IZOLACE BĚŽNÝCH KONSTRUKCÍ PROTI ZEMNÍ VLHKOSTI ASFALTOVÝMI PÁSY</t>
  </si>
  <si>
    <t>15,36 = 15,360 [A]</t>
  </si>
  <si>
    <t>711432</t>
  </si>
  <si>
    <t>IZOLACE MOSTOVEK POD ŘÍMSOU ASFALTOVÝMI PÁSY</t>
  </si>
  <si>
    <t>asfaltový pás s hliníkovou fólií
výměra dle Microstation</t>
  </si>
  <si>
    <t>ochrana izolace pod římsami 11,7 = 11,700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</si>
  <si>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</si>
  <si>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</si>
  <si>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</si>
  <si>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izolační modifikovaný bitumenový pás, který bude splňovat tyto vlstnosti:
výztužná vložka - kompozitní polyesterové rouno, směs - modifikovaná směs
elastomerická a elastoplastomerická, vrchní vrstva - modrá ochranná textilie,
spodní vrstva - tavná fólie
výměra dle Microstation</t>
  </si>
  <si>
    <t>izolace vodorovná 13+19,44 = 32,440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</si>
  <si>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</si>
  <si>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711509</t>
  </si>
  <si>
    <t>OCHRANA IZOLACE NA POVRCHU TEXTILIÍ</t>
  </si>
  <si>
    <t>geotextilie netkaná PP 600g/m2
výměra dle Microstation</t>
  </si>
  <si>
    <t>ochrana izolace na opěrách 10,6 = 10,600 [A]_x000d_
 rub čelních zdí 60,4 = 60,400 [B]_x000d_
 čelní plochy zídek při styku se zeminou 45 = 45,000 [C]_x000d_
 Celkem: A+B+C = 116,000 [D]</t>
  </si>
  <si>
    <t xml:space="preserve">položka zahrnuje:
- dodání  předepsaného ochranného materiálu
- zřízení ochrany izolace</t>
  </si>
  <si>
    <t>78383</t>
  </si>
  <si>
    <t>NÁTĚRY BETON KONSTR TYP S4 (OS-C)</t>
  </si>
  <si>
    <t>nátěr mostních říms vtok a výtok 18+19 = 37,000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</si>
  <si>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</si>
  <si>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875332</t>
  </si>
  <si>
    <t>POTRUBÍ DREN Z TRUB PLAST DN DO 150MM DĚROVANÝCH</t>
  </si>
  <si>
    <t>DN 150 neflexibilní
podélná drenáž za opěrou
výměra dle Microstation</t>
  </si>
  <si>
    <t>2*7 = 14,000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</si>
  <si>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</si>
  <si>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9112A1</t>
  </si>
  <si>
    <t>ZÁBRADLÍ MOSTNÍ S VODOR MADLY - DODÁVKA A MONTÁŽ</t>
  </si>
  <si>
    <t>ZSNH4/H2
výměra dle Microstation</t>
  </si>
  <si>
    <t>2*6+4*2 = 20,000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</si>
  <si>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</si>
  <si>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9113C3</t>
  </si>
  <si>
    <t>SVODIDLO OCEL SILNIČ JEDNOSTR, ÚROVEŇ ZADRŽ H2 - DEMONTÁŽ S PŘESUNEM</t>
  </si>
  <si>
    <t>odvoz a likvidace v režii zhotovitele
výměra dle Microstation</t>
  </si>
  <si>
    <t>2*7,5 = 15,000 [A]</t>
  </si>
  <si>
    <t>položka zahrnuje:
- demontáž a odstranění zařízení
- jeho odvoz na předepsané místo</t>
  </si>
  <si>
    <t>911DB2</t>
  </si>
  <si>
    <t>SVODIDLO BETON, ÚROVEŇ ZADRŽ H1 VÝŠ 1,0M - MONTÁŽ S PŘESUNEM (BEZ DODÁVKY)</t>
  </si>
  <si>
    <t>bezpečnostní opatření během rekonstrukce propustku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</si>
  <si>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</si>
  <si>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911DB3</t>
  </si>
  <si>
    <t>SVODIDLO BETON, ÚROVEŇ ZADRŽ H1 VÝŠ 1,0M - DEMONTÁŽ S PŘESUNEM</t>
  </si>
  <si>
    <t>911DB9</t>
  </si>
  <si>
    <t>SVODIDLO BETON, ÚROVEŇ ZADRŽ H1 VÝŠ 1,0M - NÁJEM</t>
  </si>
  <si>
    <t>MDEN</t>
  </si>
  <si>
    <t>pronájem na 90 dní 90*40 = 3600,000 [A]</t>
  </si>
  <si>
    <t>položka zahrnuje denní sazbu za pronájem zařízení
počet měrných jednotek se určí jako součin délky zařízení a počtu dnů použití</t>
  </si>
  <si>
    <t>931325</t>
  </si>
  <si>
    <t>TĚSNĚNÍ DILATAČ SPAR ASF ZÁLIVKOU MODIFIK PRŮŘ DO 600MM2</t>
  </si>
  <si>
    <t>těsnící zálivka s předtěsněním podél říms š. 15mm hl. 50mm 2*9 = 18,000 [A]</t>
  </si>
  <si>
    <t>položka zahrnuje dodávku a osazení předepsaného materiálu, očištění ploch spáry před úpravou, očištění okolí spáry po úpravě
nezahrnuje těsnící profil</t>
  </si>
  <si>
    <t>966157</t>
  </si>
  <si>
    <t>BOURÁNÍ KONSTRUKCÍ Z PROST BETONU S ODVOZEM DO 16KM</t>
  </si>
  <si>
    <t>odbourání stávajících částí propustku 0,3*2,5*1,28 = 0,960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</si>
  <si>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</si>
  <si>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966167</t>
  </si>
  <si>
    <t>BOURÁNÍ KONSTRUKCÍ ZE ŽELEZOBETONU S ODVOZEM DO 16KM</t>
  </si>
  <si>
    <t>odbourání stávajících částí propustku konstrukce rámu 2,5*2,5*1-2*2*1 = 2,250 [A]</t>
  </si>
  <si>
    <t>967167</t>
  </si>
  <si>
    <t>VYBOURÁNÍ ČÁSTÍ KONSTRUKCÍ ŽELEZOBET S ODVOZEM DO 16KM</t>
  </si>
  <si>
    <t>odbourání stávajících částí propustku bourání říms 1,29*5,97*0,46+0,67*6,4*0,64+0,73*0,21*0,64 = 6,385 [A]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</si>
  <si>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</si>
  <si>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</si>
  <si>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</si>
  <si>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odvoz na skládku 
výměra dle Microstation, včetně odvozu na skládku</t>
  </si>
  <si>
    <t>SO 107</t>
  </si>
  <si>
    <t>Propust km 1,659</t>
  </si>
  <si>
    <t>dle pol.17120 48,411*2 = 96,822 [A]</t>
  </si>
  <si>
    <t>dle pol.966157 0,96*2,3 = 2,208 [A]_x000d_
 dle pol.966167 2,25*2,3 = 5,175 [B]_x000d_
 dle pol.967167 6,96*2,3 = 16,008 [C]_x000d_
 Celkem: A+B+C = 23,391 [D]</t>
  </si>
  <si>
    <t>21,5*0,01*2,4 = 0,516 [A]</t>
  </si>
  <si>
    <t>12 = 12,000 [A]</t>
  </si>
  <si>
    <t>úprava svahů břehů - pročištění na vtoku i výtoku propustku 12+8,5 = 20,500 [A]</t>
  </si>
  <si>
    <t>11*0,5 = 5,500 [A]</t>
  </si>
  <si>
    <t>2*0,8*0,4*3,5+2*1/2*(0,5+3,68)*3,19*1,14 = 17,441 [A]</t>
  </si>
  <si>
    <t>dle pol.131738 17,411 = 17,411 [A]_x000d_
 dle pol.122738 5 = 5,000 [B]_x000d_
 dle pol. 122738 a 11*0,5 = 5,500 [C]_x000d_
 dle pol. 124738 12+8,5 = 20,500 [D]_x000d_
 Celkem: A+B+C+D = 48,411 [E]</t>
  </si>
  <si>
    <t>ŠD 0/32A 30,402/2 = 15,201 [A]</t>
  </si>
  <si>
    <t>pro čerpání vody 5 = 5,000 [A]</t>
  </si>
  <si>
    <t>obetonování nad drenáží mezerovitým betonem 3,93 = 3,930 [A]</t>
  </si>
  <si>
    <t>s ponecháním zápor v zemi a úpravou délky zápor pod úroveň pláně vozovky
6ks délky 5m, z toho vetknutí 1,6m</t>
  </si>
  <si>
    <t>záporové pažení na předmostích v pracovní spáře 0,0426 t/m 3*2*5*0,0426 = 1,278 [A]</t>
  </si>
  <si>
    <t>záporové pažení na předmostích v pracovní spáře 2*2*3,4 = 13,600 [A]</t>
  </si>
  <si>
    <t>záporové pažení na předmostích v pracovní spáře pro zápory po 1m do hl.5m 6*5 = 30,000 [A]</t>
  </si>
  <si>
    <t>prahy pro ukončení dlažba 0,8*0,4*(3,5+2,1) = 1,792 [A]</t>
  </si>
  <si>
    <t>0,956*6,5*1+2*0,5*0,8*1 = 7,014 [A]</t>
  </si>
  <si>
    <t>ocel 10 505 1,05 = 1,050 [A]</t>
  </si>
  <si>
    <t>Kari síť 100/100/8 0,76 = 0,760 [A]</t>
  </si>
  <si>
    <t>izolace Geotextilie 600g/m2 14,04 = 14,040 [A]</t>
  </si>
  <si>
    <t>mostní římsa ŽB C30/37 XD3 XF4</t>
  </si>
  <si>
    <t>0,29*0,6*6+1/2*(0,48+0,61)*0,72*6+1/2*(0,52+0,64)*0,75*6,5+0,25*0,6*6,5 = 7,201 [A]</t>
  </si>
  <si>
    <t>1,296 = 1,296 [A]</t>
  </si>
  <si>
    <t>úložné prahy 2*0,5*0,8*1,28 = 1,024 [A]_x000d_
 mostní opěry 1,25*0,8*6,5-2*1,25*0,8+2*0,5*1,25*0,8 = 5,500 [B]_x000d_
 Celkem: A+B = 6,524 [C]</t>
  </si>
  <si>
    <t>1,174 = 1,174 [A]</t>
  </si>
  <si>
    <t>betonové distanční tělíska 
výměra dle Microstation</t>
  </si>
  <si>
    <t>Kari síť 100/100/8 0,66 = 0,660 [A]</t>
  </si>
  <si>
    <t>1/2*(0,33+0,3)*3,6*1,28 = 1,452 [A]</t>
  </si>
  <si>
    <t>0,261 = 0,261 [A]</t>
  </si>
  <si>
    <t>odláždění vtoku a výtoku (6,5+18)*0,1 = 2,450 [A]</t>
  </si>
  <si>
    <t>ochranná vrstva izolace z bet. C25/30 XF3 tl 95mm 0,095*16,09 = 1,529 [A]</t>
  </si>
  <si>
    <t>výztuž ochranné vrstvy izolace Kari síť 100/100/5 0,129 = 0,129 [A]</t>
  </si>
  <si>
    <t>odláždění vtoku a výtoku (6,5+18)*0,2 = 4,900 [A]</t>
  </si>
  <si>
    <t>12,98 = 12,980 [A]</t>
  </si>
  <si>
    <t>izolace vodorovná 13+25,2 = 38,200 [A]</t>
  </si>
  <si>
    <t>7+7,5 = 14,500 [A]</t>
  </si>
  <si>
    <t>935832</t>
  </si>
  <si>
    <t>ŽLABY A RIGOLY DLÁŽDĚNÉ Z LOMOVÉHO KAMENE TL DO 250MMM DO BETONU TL 100MM</t>
  </si>
  <si>
    <t>včetně vyspárování</t>
  </si>
  <si>
    <t>2*2*3,5 = 14,000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</si>
  <si>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</si>
  <si>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odbourání stávajících částí propustku konstrukce rámuBeneš 2,5*2,5*1-2*2*1 = 2,250 [A]</t>
  </si>
  <si>
    <t>odbourání stávajících částí propustku bourání říms 1,53*0,54*4,76+1,35*0,36*6,23 = 6,960 [A]</t>
  </si>
  <si>
    <t>935212</t>
  </si>
  <si>
    <t>PŘÍKOPOVÉ ŽLABY Z BETON TVÁRNIC ŠÍŘ DO 600MM DO BETONU TL 100MM</t>
  </si>
  <si>
    <t>Skluz z příkopových tvárnic, bet. tvárnice š. 0,6m do lože z betonu C20/25 XF3 tl.100mm</t>
  </si>
  <si>
    <t>vpravo 2*10 = 20,000 [A]_x000d_
 vlevo 10 = 10,000 [B]_x000d_
 Celkem: A+B = 30,000 [C]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</si>
  <si>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</si>
  <si>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SO 108</t>
  </si>
  <si>
    <t>Mostní objekt v km 2,090</t>
  </si>
  <si>
    <t>dle pol.17120 169,008*2 = 338,016 [A]_x000d_
 dle pol.113328 0,35*82,2*1,9 = 54,663 [B]_x000d_
 Celkem: A+B = 392,679 [C]</t>
  </si>
  <si>
    <t>dle pol.966157 34,813*2,3 = 80,070 [A]_x000d_
 dle pol.966167 ŽB 7,806*2,5 = 19,515 [B]_x000d_
 Celkem: A+B = 99,585 [C]</t>
  </si>
  <si>
    <t>odkop stávající kce vozovky nad propustkem ŠD tl.350mm 0,35*82,2 = 28,770 [A]</t>
  </si>
  <si>
    <t>stávající kryt vozovky tl.150mm 0,15*82,2-0,35 = 11,980 [A]</t>
  </si>
  <si>
    <t>frézovaný Rmat bude použit zpětně do krajnic 0,35 m3
včetně odvozu a uložení na meziskládku.
odvozová vzdálenost v režii zhotovitele
výměra dle Microstation</t>
  </si>
  <si>
    <t>pro využití zpětně v místě stavby 0,35 = 0,350 [A]</t>
  </si>
  <si>
    <t>Položka zahrnuje veškerou manipulaci s vybouranou sutí a s vybouranými hmotami vč. uložení na meziskládku.</t>
  </si>
  <si>
    <t>PŘEVEDENÍ VODY POTRUBÍM DN 900 NEBO ŽLABY R.O. DO 2,8M</t>
  </si>
  <si>
    <t>PVC trouba DN900 18 = 18,000 [A]</t>
  </si>
  <si>
    <t>115311</t>
  </si>
  <si>
    <t>ČERPÁNÍ VODY Z PODZEMÍ DO 500L/MIN VÝŠKY DO 20M</t>
  </si>
  <si>
    <t>180 = 180,000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</si>
  <si>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</si>
  <si>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vyčištění na vtoku a výtoku na délku 5m (5+5)*0,5*1,8 = 9,000 [A]</t>
  </si>
  <si>
    <t>stavební jáma pro rámy 1/2*(4,8+10,68)*2,96*5,76 = 131,964 [A]_x000d_
 výkop pro čelní zídky 1,8*3,35*(2,25+1,71+1,61+2,54) = 48,903 [B]_x000d_
 z toho m3 bourání -1*(34,813+7,806) = -42,619 [C]_x000d_
 Celkem: A+B+C = 138,248 [D]</t>
  </si>
  <si>
    <t>betonové prahy pro ukončení dlažby 2*0,4*0,8*3,5 = 2,240 [A]_x000d_
 rýha pro přeložku kabelu katodové ochrany 0,4*1*31 = 12,400 [B]_x000d_
 Celkem: A+B = 14,640 [C]</t>
  </si>
  <si>
    <t>dle pol.131738 138,248 = 138,248 [A]_x000d_
 dle pol.132738 14,64 = 14,640 [B]_x000d_
 dle pol.23668 7,2 = 7,200 [C]_x000d_
 dle pol. 124738 (5+5)*0,5*1,8 = 9,000 [E]_x000d_
 Celkem: A+B+C+E = 169,088 [F]</t>
  </si>
  <si>
    <t>nepropustná zeminadle řezu po bocích podkladního betonu č.v.04 2*0,2*9,3 = 3,720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</si>
  <si>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</si>
  <si>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hutněno po vrstvách max tl.250mm
výměra dle Microstation</t>
  </si>
  <si>
    <t>hutněný zásyp za rámem štěrkodrtí ŠD fr. 0-32 dle řezuč.v.04 2*1/2*(3,6+3,11)*0,51*5,76+2*1/2*3,09*0,14*5,76+2*2*1/2*(2,76+1,17)*1,59*5,76+2*1/2*0,13*2,77*5,76 = 96,262 [A]</t>
  </si>
  <si>
    <t>hutněný zásyp za rámem propusti dle řezuč.v.04 ŠD 0-63 6*2*9,3 = 111,600 [A]</t>
  </si>
  <si>
    <t>obsyp chráničky pro přeložku kabelu katodové ochrany ŠP 0-4 (31*0,4*1)-(31*0,018) = 11,842 [A]</t>
  </si>
  <si>
    <t>obetonování drenážních trub mezerovitým betonem 300/300 mm
výměra dle Microstation</t>
  </si>
  <si>
    <t>obetonování drenážních trub mezerovitým betonem 2*0,3*0,3*7,5 = 1,350 [A]</t>
  </si>
  <si>
    <t>pro odvodnění izolace
výměra dle Microstation</t>
  </si>
  <si>
    <t>drenážní plastmalta podél říms 3,44*0,15*0,03*2 = 0,031 [A]</t>
  </si>
  <si>
    <t>227831</t>
  </si>
  <si>
    <t>MIKROPILOTY KOMPLET D DO 150MM NA POVRCHU</t>
  </si>
  <si>
    <t>včetně uzavření hlav pilot
výplňový beton B30
kořen piloty pr.0,3m, délka 2m
injektážní hmota je součástí mikropilot</t>
  </si>
  <si>
    <t>trubkaocelová bezešvá hladká D 105; 89x10mm jakost 11 353 33*6,5 = 214,500 [A]_x000d_
 trubka ocelová bezešvá hladká D 105; 102x16mm jakost 11 353 - hlavy mikropilot 33*0,5 = 16,500 [B]_x000d_
 Celkem: A+B = 231,000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</si>
  <si>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</si>
  <si>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23668</t>
  </si>
  <si>
    <t>TĚSNĚNÍ HRADÍCÍCH STĚN ZE ZEMIN DOČASNÉ VČETNĚ ODSTRANĚNÍ</t>
  </si>
  <si>
    <t>odvozná vzdálenost v režii zhotovitele</t>
  </si>
  <si>
    <t>na vtoku 2*3*1,2 = 7,200 [A]</t>
  </si>
  <si>
    <t>položka zahrnuje zřízení těsnění ze zemin, jeho údržbu během trvání jeho funkce, odstranění a odvoz dle zadávací dokumentace</t>
  </si>
  <si>
    <t>26174</t>
  </si>
  <si>
    <t>VRTY PRO KOTV, INJEKT, MIKROPIL NA POVR TŘ I A II D DO 200MM</t>
  </si>
  <si>
    <t>včetně zajištění pracovní plochy</t>
  </si>
  <si>
    <t>33*6,5 = 214,500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</si>
  <si>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</si>
  <si>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27231</t>
  </si>
  <si>
    <t>ZÁKLADY Z PROSTÉHO BETONU</t>
  </si>
  <si>
    <t>bet. podklad pod izolací v bočních zásypech beton C8/10 tl.200mm v.č.04 2*1/2*(3,08+2,9)*0,2*7,5 = 8,970 [A]</t>
  </si>
  <si>
    <t>272314</t>
  </si>
  <si>
    <t>ZÁKLADY Z PROSTÉHO BETONU DO C25/30</t>
  </si>
  <si>
    <t>prahy pro ukončení dlažby C20/25 XF3 v.č.04 2*0,4*0,8*3,5 = 2,240 [A]</t>
  </si>
  <si>
    <t>základové desky mostních konstrukcí bet. C25/30 XA3 č.v.04</t>
  </si>
  <si>
    <t xml:space="preserve">beton základů pod rámy  5,76*4,6*0,5 = 13,248 [A]_x000d_
 beton základů pod čelní zídky 1,8*0,72*(8,6+8,8) = 22,550 [B]_x000d_
 Celkem: A+B = 35,798 [C]</t>
  </si>
  <si>
    <t>ocel 10 505
č.v.06</t>
  </si>
  <si>
    <t>výztuž základů 1493,92/1000 = 1,494 [A]</t>
  </si>
  <si>
    <t>včetně osazení kotev zalepením do vyvrtaných otvorů na chem. kotvu dle VLMD včetně pozinkování dle VLMD včetně ponzinkování
v.č.10. vrt: R12mm; dl.2820mm</t>
  </si>
  <si>
    <t>kotvení římsá0,4m; 89ks 89*10 = 890,000 [A]</t>
  </si>
  <si>
    <t>ŘÍMSY ZE ŽELEZOBETONU DO C30/37</t>
  </si>
  <si>
    <t>mostní římsa ŽB C30/37; XD1; XF4 1/2*(0,77+0,86)*0,457*(8,8+8,6)+1/2*(0,243+0,213)*0,25*(8,8+8,6) = 7,473 [A]</t>
  </si>
  <si>
    <t>ocel 10 505
výkaz materiálu viz PD výkres č.10
betonové distanční tělíska</t>
  </si>
  <si>
    <t>v.č.10 573,01/1000 = 0,573 [A]</t>
  </si>
  <si>
    <t>MOSTNÍ OPĚRY A KŘÍDLA ZE ŽELEZOVÉHO BETONU DO C25/30</t>
  </si>
  <si>
    <t>včetně prostupů
výměra dle Microstation</t>
  </si>
  <si>
    <t>Čelní zídky ŽB C25/30 č.v.07 1/2*(1,95+2,22)*1,2*(8,6+8,5)-2*3,0*2,0*1,2 = 28,384 [A]</t>
  </si>
  <si>
    <t>ocel 10 505
výkaz materiálu viz PD výkres č.08
betonové distanční tělíska</t>
  </si>
  <si>
    <t>doplnění výztuže rámu v.č.08 149,87/1000 = 0,150 [A]</t>
  </si>
  <si>
    <t>výkaz materiálu viz PD výkres č.07
betonové distanční tělíska
KARI síť 8/100/100</t>
  </si>
  <si>
    <t>v.č.07 KARI síť 100/100/8 332,53/1000 = 0,333 [A]</t>
  </si>
  <si>
    <t>451311</t>
  </si>
  <si>
    <t>PODKL A VÝPLŇ VRSTVY Z PROST BET DO C8/10</t>
  </si>
  <si>
    <t>podklad pod vydlážděním propustkuC8/10 1,4*12 = 16,800 [A]</t>
  </si>
  <si>
    <t>C16/20 tl.100mm
výměra dle Microstation</t>
  </si>
  <si>
    <t>vodorovná plocha u mostních říms (4*0,5*2)*0,1 = 0,400 [A]_x000d_
 dlažba břehů ((4*2,5*2,2)*0,1)+(((3*1*2)+(0,9*2))*0,1) = 2,980 [B]_x000d_
 dlažba dna ((2*(1,05+1))*12,21)*0,1 = 5,006 [C]_x000d_
 Celkem: A+B+C = 8,386 [D]</t>
  </si>
  <si>
    <t>45732</t>
  </si>
  <si>
    <t>VYROVNÁVACÍ A SPÁD ŽELEZOBETON</t>
  </si>
  <si>
    <t xml:space="preserve">č.v.04
včetně  úpravy povrchu
výměra dle Microstation</t>
  </si>
  <si>
    <t>spádový beton nad rámy C16/20 XF2 (0,5*(0,1+0,13)*0,8*2*3,44)+(0,5*(0,1+0,18)*3,2*2*3,44) = 3,715 [A]</t>
  </si>
  <si>
    <t>457366</t>
  </si>
  <si>
    <t>VÝZTUŽ VYROVNÁVACÍHO A SPÁDOVÉHO BETONU Z KARI SÍTÍ</t>
  </si>
  <si>
    <t>vyztužení spádového betonu KARI 100/100/5; 3,08 kg/m2
betonová tělíska</t>
  </si>
  <si>
    <t>(42,9+69,5)*0,003 = 0,337 [A]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</si>
  <si>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</t>
  </si>
  <si>
    <t>45868</t>
  </si>
  <si>
    <t>VÝPLŇ ZA OPĚRAMI A ZDMI Z JÍLU</t>
  </si>
  <si>
    <t>2*3*1,2 = 7,200 [A]_x000d_
 2*1/2*(0,6+0,1)*0,5*5,76 = 2,016 [B]_x000d_
 Celkem: A+B = 9,216 [C]</t>
  </si>
  <si>
    <t>položka zahrnuje:
- dodávku jílu a zásyp se zhutněním včetně mimostaveništní a vnitrostaveništní dopravy</t>
  </si>
  <si>
    <t>lom. dlažba tl. 200mm na bet podklad C16/20 tl.100mm viz.pol.451313 č.v.03; 04
výměra dle Microstation</t>
  </si>
  <si>
    <t>vodorovná plocha u mostních říms (4*0,5*2)*0,2 = 0,800 [A]_x000d_
 dlažba břehů ((4*2,5*2,2)*0,2)+(((3*1*2)+(0,9*2))*0,2) = 5,960 [B]_x000d_
 dlažba dna ((2*(1,05+1))*12,21)*0,2 = 10,012 [C]_x000d_
 Celkem: A+B+C = 16,772 [D]</t>
  </si>
  <si>
    <t>56112</t>
  </si>
  <si>
    <t>PODKLADNÍ BETON TL. DO 100MM</t>
  </si>
  <si>
    <t xml:space="preserve">podkladní beton  pod základy propustku C8/10 tl.100mm 4,8*5,76+2,0*(8,6+8,8) = 62,448 [A]</t>
  </si>
  <si>
    <t>nová kce SC C8/10 tl.130mm 82,2+(0,8*7) = 87,800 [A]</t>
  </si>
  <si>
    <t>nová kce ŠD 0-63 tl.220mm mimo kce nad propustkem 82,2+(1,3*7)-24,5 = 66,800 [A]</t>
  </si>
  <si>
    <t>567304</t>
  </si>
  <si>
    <t>VRSTVY PRO OBNOVU A OPRAVY ZE ŠTĚRKOPÍSKU</t>
  </si>
  <si>
    <t>ochranná vrstva písku fr.0-4 tl.100mm nad těsnící fólií (2*2,95*5,68)*0,1 = 3,351 [A]</t>
  </si>
  <si>
    <t>56962</t>
  </si>
  <si>
    <t>ZPEVNĚNÍ KRAJNIC Z RECYKLOVANÉHO MATERIÁLU TL DO 100MM</t>
  </si>
  <si>
    <t>Rmat využit zpětně 0,35m3 včetně dovozu z meziskládky v režii zhotovitele
výměra dle microstation</t>
  </si>
  <si>
    <t>napojení krajnic k římse 7*0,5 = 3,500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</si>
  <si>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</si>
  <si>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</si>
  <si>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</si>
  <si>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nová kce 0,7kg/m2 82,2+(0,8*7) = 87,800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</si>
  <si>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</si>
  <si>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</si>
  <si>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</si>
  <si>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nová kce 0,3kg/m2 (2*82,2)+(0,1*7)+(0,03*7) = 165,310 [A]</t>
  </si>
  <si>
    <t>574B34</t>
  </si>
  <si>
    <t>ASFALTOVÝ BETON PRO OBRUSNÉ VRSTVY MODIFIK ACO 11+, 11S TL. 40MM</t>
  </si>
  <si>
    <t>nová kce ACO 11+ 40mm 82,2+(0,03*7) = 82,410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</si>
  <si>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</si>
  <si>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</si>
  <si>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</si>
  <si>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nová kce ACL 16+ 60mm 82,2+(0,1*7) = 82,900 [A]</t>
  </si>
  <si>
    <t>574F46</t>
  </si>
  <si>
    <t>ASFALTOVÝ BETON PRO PODKLADNÍ VRSTVY MODIFIK ACP 16+, 16S TL. 50MM</t>
  </si>
  <si>
    <t>nová kce ACP 16+ 50mm 82,2+(0,8*7) = 87,800 [A]</t>
  </si>
  <si>
    <t>575C41</t>
  </si>
  <si>
    <t>LITÝ ASFALT MA IV (OCHRANA MOSTNÍ IZOLACE) 8 TL. 35MM</t>
  </si>
  <si>
    <t>izolace na rámech tl.35mm 3,44*7,1 = 24,424 [A]</t>
  </si>
  <si>
    <t>58920</t>
  </si>
  <si>
    <t>VÝPLŇ SPAR MODIFIKOVANÝM ASFALTEM</t>
  </si>
  <si>
    <t>včetně prořezu
výměra dle Microstation</t>
  </si>
  <si>
    <t>napojení vozovky 2*6 = 12,000 [A]_x000d_
 kolem říms 8,8+8,6 = 17,400 [B]_x000d_
 Celkem: A+B = 29,400 [C]</t>
  </si>
  <si>
    <t>62747</t>
  </si>
  <si>
    <t>SPÁROVÁNÍ STARÉHO ZDIVA ZVLÁŠT MALTOU</t>
  </si>
  <si>
    <t>spárování rámových prvků sanační maltou</t>
  </si>
  <si>
    <t>vodorovné 3,44*8*0,05 = 1,376 [A]_x000d_
 svislé 2*2,44*8*0,05 = 1,952 [B]_x000d_
 Celkem: A+B = 3,328 [C]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</si>
  <si>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</si>
  <si>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702232</t>
  </si>
  <si>
    <t>KABELOVÁ CHRÁNIČKA ZEMNÍ DĚLENÁ DN PŘES 100 DO 200 MM</t>
  </si>
  <si>
    <t>půlená chránička kabelu katodové ochranyDN150 31 = 31,000 [A]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</si>
  <si>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</si>
  <si>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702312</t>
  </si>
  <si>
    <t>ZAKRYTÍ KABELŮ VÝSTRAŽNOU FÓLIÍ ŠÍŘKY PŘES 20 DO 40 CM</t>
  </si>
  <si>
    <t>nad chráničkoukabelu katodové ochrany 31 = 31,000 [A]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</si>
  <si>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</si>
  <si>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"Líc čelních zdí: "_x000d_
 2x asfaltovýnátěr 2*((2*2,7*1)+(2*2,5*1)+(2*0,5*(2,7+1,65)*1,3)+(2*0,5*(2,5+1,4)*1,3)) = 42,250 [A]_x000d_
 1x penetrační nátěr (2*2,7*1)+(2*2,5*1)+(2*0,5*(2,7+1,65)*1,3)+(2*0,5*(2,5+1,4)*1,3) = 21,125 [B]_x000d_
 "Rub čelních zdí:"_x000d_
 2x asfaltovýnátěr 2*(2,74*(2,75+2,3+2,2+3,1)) = 56,718 [C]_x000d_
 1x penetrační nátěr 2,74*(2,75+2,3+2,2+3,1) = 28,359 [D]_x000d_
 "Rub rámových prvků:"_x000d_
 2x asfaltový nátěr 2*(2*1,8*5,75) = 41,400 [E]_x000d_
 1x penetrační nátěr 2*1,8*5,75 = 20,700 [F]_x000d_
 Celkem: A+B+C+D+E+F = 210,552 [G]</t>
  </si>
  <si>
    <t>ochrana izolace pod římsami 0,8*(8,6+8,8) = 13,920 [A]</t>
  </si>
  <si>
    <t>izolace na rámech vodorovná 3,44*7,1 = 24,424 [A]_x000d_
 izolace na rámech svislá 2*0,75*5,75 = 8,625 [B]_x000d_
 izolace pod římsami 0,8*(8,6+8,8) = 13,920 [C]_x000d_
 Celkem: A+B+C = 46,969 [D]</t>
  </si>
  <si>
    <t>711507</t>
  </si>
  <si>
    <t>OCHRANA IZOLACE NA POVRCHU Z PE FÓLIE</t>
  </si>
  <si>
    <t>spojování svařováníml, tl.2mm
výměra dle Microstation</t>
  </si>
  <si>
    <t>těsnící fólie nad betonem za rubem rámu 2*3,11*5,68 = 35,330 [A]</t>
  </si>
  <si>
    <t>ochrana rubu čelních zdí 2,74*(2,75+2,3+2,2+3,1) = 28,359 [A]_x000d_
 rub rámových prvků pod bet. C8/10 2*1,8*5,75 = 20,700 [B]_x000d_
 ochrana líce čelních zdí (2*2,7*1)+(2*2,5*1)+(2*0,5*(2,7+1,65)*1,3)+(2*0,5*(2,5+1,4)*1,3) = 21,125 [C]_x000d_
 Celkem: A+B+C = 70,184 [D]</t>
  </si>
  <si>
    <t>75IG6X</t>
  </si>
  <si>
    <t>VEDENÍ UZEMŇOVACÍ V ZEMI Z FEZN DRÁTU DO 120 MM2 - MONTÁŽ</t>
  </si>
  <si>
    <t>stranové a výškové přeložení kabelukatodové ochrany 31 = 31,000 [A]</t>
  </si>
  <si>
    <t>1. Položka obsahuje: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</si>
  <si>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75IG6Y</t>
  </si>
  <si>
    <t>VEDENÍ UZEMŇOVACÍ V ZEMI Z FEZN DRÁTU DO 120 MM2 - DEMONTÁŽ</t>
  </si>
  <si>
    <t>stranové a výškové přeložení kabelu katodové ochrany 31 = 31,000 [A]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</si>
  <si>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
2. Položka neobsahuje:
 X
3. Způsob měření:
Udává se počet metrů kompletní konstrukce nebo práce.</t>
  </si>
  <si>
    <t>78382</t>
  </si>
  <si>
    <t>NÁTĚRY BETON KONSTR TYP S2 (OS-B)</t>
  </si>
  <si>
    <t>epoxidová pečetící vrstva
výměra dle Microstation</t>
  </si>
  <si>
    <t>nátěry nových částí čela a římsy (3,44*7,1)+(2*0,75*5,75)+(0,8*8,6+8,8) = 48,729 [A]</t>
  </si>
  <si>
    <t>mostní římsa 1,9*(8,8+8,6) = 33,060 [A]</t>
  </si>
  <si>
    <t>DN 150 neflexibilní
podélná drenáž za stěnami rámové konstrukce
výměra dle Microstation</t>
  </si>
  <si>
    <t>odvoz a likvidace v režii zhotovitele</t>
  </si>
  <si>
    <t>stávající svodidlo 12+10,9 = 22,900 [A]</t>
  </si>
  <si>
    <t>9117C1</t>
  </si>
  <si>
    <t>SVOD OCEL ZÁBRADEL ÚROVEŇ ZADRŽ H2 - DODÁVKA A MONTÁŽ</t>
  </si>
  <si>
    <t>Zábradelní svodidlo ZSNH4 / H2.
S ohledem na stísněné poměry bude ukončení svodidel atypické viz v.č.03.
Povrchová úprava bude zinkováním a ochranný protikorozní nátěr v celkové tl.280 mikronů.</t>
  </si>
  <si>
    <t>32,6 = 32,600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</si>
  <si>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</si>
  <si>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91238</t>
  </si>
  <si>
    <t>SMĚROVÉ SLOUPKY Z PLAST HMOT - NÁSTAVCE NA SVODIDLA VČETNĚ ODRAZNÉHO PÁSKU</t>
  </si>
  <si>
    <t>modré odrazky na svodidla</t>
  </si>
  <si>
    <t>4 = 4,000 [A]</t>
  </si>
  <si>
    <t>položka zahrnuje:
- dodání a osazení sloupku včetně nutných zemních prací
- vnitrostaveništní a mimostaveništní doprava
- odrazky plastové nebo z retroreflexní fólie</t>
  </si>
  <si>
    <t>91845</t>
  </si>
  <si>
    <t>PROPUSTY RÁMOVÉ 300/200</t>
  </si>
  <si>
    <t>Dodání a osazení rámových prvků o vnitřní světlosti 3 m a světlé výšce 2 m na základovou desku. Ukončení rámů na vtoku a na výtoku monolitickou částí s ohledem na šikmost objektu.
výměra dle Microstation</t>
  </si>
  <si>
    <t>nová rámová propust 7 = 7,000 [A]</t>
  </si>
  <si>
    <t>Položka zahrnuje:
- dodání a položení prefabrikovaných rámů z dokumentací předepsaných rozměrů
- případné úpravy rámů
Nezahrnuje podkladní vrstvy, vyrovnávací a spádový beton uvnitř rámů a na jejich povrchu, izolaci.</t>
  </si>
  <si>
    <t>těsnící zálivka s předtěsněnímv místě rámu podél říms mezi římsou a vozovkou š.15mm hl.50mm 2*(8,8+8,6) = 34,800 [A]</t>
  </si>
  <si>
    <t>bourání mostních základů 2*0,8*0,95*0,8+0,8*0,95*(3,7+2,8+2,15+2,8) = 9,918 [A]_x000d_
 bourání opěr a čelních zídek 2*0,8*1,15*7,78+1/2*(3,6+3,7)*0,8*1,15+1/2*(3,6+2,6)*0,8*1,15+1/2*(2,1+2)*0,8*1,15+1/2*(2,75+2,65)*0,8*1,15 = 24,895 [B]_x000d_
 Celkem: A+B = 34,813 [C]</t>
  </si>
  <si>
    <t>mostní deska 3,0*7,2*0,25 = 5,400 [A]_x000d_
 mostní římsy 0,6*0,3*9,41*0,6*0,3*7,89 = 2,406 [B]_x000d_
 Celkem: A+B = 7,806 [C]</t>
  </si>
  <si>
    <t>SO 110</t>
  </si>
  <si>
    <t>Provizorní komunikace a propustek</t>
  </si>
  <si>
    <t>dle pol.113328 212,5*1,9 = 403,750 [A]_x000d_
 dle pol.17120 (183,425-56)*2 = 254,850 [B]_x000d_
 Celkem: A+B = 658,600 [C]</t>
  </si>
  <si>
    <t>dle pol.113157 10,8*2,3 = 24,840 [A]_x000d_
 dle pol. 966345 10,5*0,564 = 5,922 [B]_x000d_
 dle pol. 966372 10*0,564 = 5,640 [C]_x000d_
 Celkem: A+B+C = 36,402 [D]</t>
  </si>
  <si>
    <t>11130</t>
  </si>
  <si>
    <t>SEJMUTÍ DRNU</t>
  </si>
  <si>
    <t>bude využit zpětně 17m3
odvozová vzdálenost na meziskládku v režii zhotovitele</t>
  </si>
  <si>
    <t>tl.100mm 170 = 170,000 [A]</t>
  </si>
  <si>
    <t xml:space="preserve">včetně vodorovné dopravy  a uložení na skládku</t>
  </si>
  <si>
    <t>11201</t>
  </si>
  <si>
    <t>KÁCENÍ STROMŮ D KMENE DO 0,5M S ODSTRANĚNÍM PAŘEZŮ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</si>
  <si>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</si>
  <si>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 xml:space="preserve">nájezdové klíny z bet. na provizorní komunikaci  na délku 2m 2*0,1*(13+16) = 5,800 [A]_x000d_
 odbourání dobetonování rohů panelů 5 = 5,000 [B]_x000d_
 Celkem: A+B = 10,800 [C]</t>
  </si>
  <si>
    <t>11316</t>
  </si>
  <si>
    <t>ODSTRANĚNÍ KRYTU ZPEVNĚNÝCH PLOCH ZE SILNIČNÍCH DÍLCŮ</t>
  </si>
  <si>
    <t xml:space="preserve">zrušení krytu provizorní komunikace pro vrácení sil. panelů pronajímateli
odvozová  vzdálenost na skládku pronajímatele v režii zhotovitele
výměra dle Microstation</t>
  </si>
  <si>
    <t>povrch provizorní komunikaceTL.180MM 408*0,18 = 73,440 [A]</t>
  </si>
  <si>
    <t>Položka zahrnuje veškerou manipulaci s vybouranou sutí a s vybouranými hmotami vč. uložení na skládku pronajímatele. .</t>
  </si>
  <si>
    <t>odstranění podkladních vrstev pod panely provizorní komunikace ŠD (400mm+150mm) celkem tl.550mm 0,55*380 = 209,000 [A]_x000d_
 odstranění podkladní vrstvy pod panely nad stávající asf. plochou ŠD tl.50mm 0,05*70 = 3,500 [B]_x000d_
 Celkem: A+B = 212,500 [C]</t>
  </si>
  <si>
    <t>stávající kryt vozovky tl.100mm pro zapření nájezdových bet. klínů 0,15*(2*(16+13)) = 8,700 [A]</t>
  </si>
  <si>
    <t>odstranění obsypu propustku provizorní komunikace ŠD viz pol.17481 76,8+32,5 = 109,300 [A]_x000d_
 odstranění podkladů provizorního propustku a zatrubnění příkopy tl.150mm vizpol.45157.1-2 3,6+0,525 = 4,125 [B]_x000d_
 Celkem: A+B = 113,425 [C]</t>
  </si>
  <si>
    <t>zemina bude použita zpětně v místě stavby pol.17411
odvozová vzdálenost na meziskládku v režii zhotovitele
výměra dle Microstation</t>
  </si>
  <si>
    <t>vyrovnání terénu pro uložení panelůzemina tl.200mm 0,2*280 = 56,000 [A]</t>
  </si>
  <si>
    <t>odvoz na skládku s oprávněním recyklace odpadu
zapravení a propojení nového koryta na stávající
odvozová vzdálenost v režii zhotovitele</t>
  </si>
  <si>
    <t>na vtoku a výtoku (5+5)*0,5*1,8 = 9,000 [A]</t>
  </si>
  <si>
    <t>pro chráničku 0,4*1*12,5 = 5,000 [A]</t>
  </si>
  <si>
    <t>dle pol. 122738 113,425 = 113,425 [A]_x000d_
 dle pol. 12273 56 = 56,000 [B]_x000d_
 dle pol. 132738 5 = 5,000 [C]_x000d_
 dle pol. 124738 (5+5)*0,5*1,8 = 9,000 [D]_x000d_
 Celkem: A+B+C+D = 183,425 [E]</t>
  </si>
  <si>
    <t>včetně dovozu z meziskládky v režii zhotovitele</t>
  </si>
  <si>
    <t>zpětné dorovnání terénu po odstranění panelů tl.200mm - zemina zpětně z odkopu 12273. 0,2*280 = 56,000 [A]</t>
  </si>
  <si>
    <t>hutněno po vrstvách max. 250mm
odstranění viz pol. 122737
výměra dle Microstation</t>
  </si>
  <si>
    <t>zhutnění zásyp/obsyp trouby pod provizorní komunikací ŠD 0-32 6,4*12 = 76,800 [A]_x000d_
 násyp krajů k panelům ŠD0-32 32,5 = 32,500 [B]_x000d_
 zásyp chráničky ŠD 0-32 0,4*1*12,5*2 = 10,000 [C]_x000d_
 Celkem: A+B+C = 119,300 [D]</t>
  </si>
  <si>
    <t>zpětné využití viz pol. 11130
včetně dovozu z meziskládky
výměra dle Microstation</t>
  </si>
  <si>
    <t>ohumusování v místě původního drnu tl.100mm 170 = 170,000 [A]</t>
  </si>
  <si>
    <t>zatravnění 170 = 170,000 [A]</t>
  </si>
  <si>
    <t>28997</t>
  </si>
  <si>
    <t>OPLÁŠTĚNÍ (ZPEVNĚNÍ) Z GEOTEXTILIE A GEOMŘÍŽOVIN</t>
  </si>
  <si>
    <t>zpevnění pod provizorní komunikací geotextilie 600g/m2 450 = 450,000 [A]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</si>
  <si>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</t>
  </si>
  <si>
    <t>33817A</t>
  </si>
  <si>
    <t>SLOUPKY OHRADNÍ A PLOTOVÉ Z DÍLCŮ KOVOVÝCH KOTVENÉ DO PATEK NEBO BERANĚNÉ</t>
  </si>
  <si>
    <t>sloupky pro dočasné a zpětné osazení plotu během a po stavbě 2*15*0,013 = 0,390 [A]</t>
  </si>
  <si>
    <t>- dodání a osazení předepsaného sloupku včetně PKO
- případnou betonovou patku z předepsané třídy betonu
- nutné zemní práce</t>
  </si>
  <si>
    <t>451314</t>
  </si>
  <si>
    <t>PODKLADNÍ A VÝPLŇOVÉ VRSTVY Z PROSTÉHO BETONU C25/30</t>
  </si>
  <si>
    <t xml:space="preserve">nájezdové klíny z bet. na provizorní komunikaci  na délku 2m pr. tl.150mm 2*0,15*(13+16) = 8,700 [A]</t>
  </si>
  <si>
    <t>lože pro panely provizorní komunikace ŠP0-16 tl.150mm 380*0,15 = 57,000 [A]_x000d_
 lože pro panely nad stávající asf. plochou ŠP 0-16 tl.50mm 70*0,05 = 3,500 [B]_x000d_
 podkladní podsyp provizorního zatrubnění příkopy ŠP 0-16 tl.100mm 0,1*0,5*10,5 = 0,525 [C]_x000d_
 Celkem: A+B+C = 61,025 [D]</t>
  </si>
  <si>
    <t>lože pod provizorní propustekŠP 0-8 tl.150mm 24*0,15 = 3,600 [A]</t>
  </si>
  <si>
    <t>56330</t>
  </si>
  <si>
    <t>VOZOVKOVÉ VRSTVY ZE ŠTĚRKODRTI</t>
  </si>
  <si>
    <t>podklad pod panely provizorní komunikace ŠD 0-32 tl.400mm 0,4*380 = 152,000 [A]</t>
  </si>
  <si>
    <t>58302</t>
  </si>
  <si>
    <t>KRYT ZE SINIČNÍCH DÍLCŮ (PANELŮ) TL 180MM</t>
  </si>
  <si>
    <t>Pronájem včetně dovozu a položení po dobu trvání stavby 180 dní. 
Položka obsahuje dobetonování rohů lomu mezi panely 5m3 .
dovozová vzdálenost v režii zhotovitele</t>
  </si>
  <si>
    <t>povrch provizorní komunikace 408 = 408,000 [A]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</si>
  <si>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</si>
  <si>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702112</t>
  </si>
  <si>
    <t>KABELOVÝ ŽLAB ZEMNÍ VČETNĚ KRYTU SVĚTLÉ ŠÍŘKY PŘES 120 DO 250 MM</t>
  </si>
  <si>
    <t>č.v.02</t>
  </si>
  <si>
    <t>bet. žlab s poklopem 12,3 = 12,300 [A]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</si>
  <si>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</si>
  <si>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767911</t>
  </si>
  <si>
    <t>OPLOCENÍ Z DRÁTĚNÉHO PLETIVA POZINKOVANÉHO STANDARDNÍHO</t>
  </si>
  <si>
    <t>posunutí plotu po dobu výstavby 25*1,8 = 45,000 [A]_x000d_
 vrácení plotu do původního místa po dokončení stavby 1,8*25 = 45,000 [B]_x000d_
 Celkem: A+B = 90,000 [C]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</si>
  <si>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</si>
  <si>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76796</t>
  </si>
  <si>
    <t>VRATA A VRÁTKA</t>
  </si>
  <si>
    <t>odstranění je součástí pol. 966842</t>
  </si>
  <si>
    <t>osazení vrat zpětně 1,8*4 = 7,200 [A]</t>
  </si>
  <si>
    <t xml:space="preserve"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
- je zahrnuto drobné zasklení nebo jiná předepsaná výplň.
- součástí položky je  případně i ostnatý drát, uvažovaná plocha se pak vypočítává po horní hranu drátu.</t>
  </si>
  <si>
    <t>87445</t>
  </si>
  <si>
    <t>POTRUBÍ Z TRUB PLASTOVÝCH ODPADNÍCH DN DO 300MM</t>
  </si>
  <si>
    <t>provizorní zatrubnění příkopy
včetně napojení na stávající troubu
výměra dle Microstation</t>
  </si>
  <si>
    <t>PVC trouba DN300 10,5 = 10,500 [A]</t>
  </si>
  <si>
    <t>87471</t>
  </si>
  <si>
    <t>POTRUBÍ Z TRUB PLAST ODPAD DN DO 1000MM</t>
  </si>
  <si>
    <t>provizorní propustek</t>
  </si>
  <si>
    <t>dočasné zatrubnění - plastová trouba DN 1000 SN 16 12 = 12,000 [A]</t>
  </si>
  <si>
    <t>přechodné DZ - C4a 2 = 2,000 [A]</t>
  </si>
  <si>
    <t>po ukončení stavby</t>
  </si>
  <si>
    <t>zpětné osazení DZ 4 = 4,000 [A]</t>
  </si>
  <si>
    <t>přechodné 2 = 2,000 [A]</t>
  </si>
  <si>
    <t>odstranění po dobu stavby</t>
  </si>
  <si>
    <t>stávající DZ 4 = 4,000 [A]</t>
  </si>
  <si>
    <t>122dní 122*2 = 244,000 [A]</t>
  </si>
  <si>
    <t>přechodnéDZ 2+(2*2) = 6,000 [A]</t>
  </si>
  <si>
    <t>trvalé DZ 4 = 4,000 [A]</t>
  </si>
  <si>
    <t>přechodné 2+(2*2) = 6,000 [A]</t>
  </si>
  <si>
    <t>122dní 122*6 = 732,000 [A]</t>
  </si>
  <si>
    <t>Z4a/b 15 = 15,000 [A]</t>
  </si>
  <si>
    <t>180dní 180*15 = 2700,000 [A]</t>
  </si>
  <si>
    <t>15+4+2 = 21,000 [A]</t>
  </si>
  <si>
    <t>21 = 21,000 [A]</t>
  </si>
  <si>
    <t>122dní 122*21 = 2562,000 [A]</t>
  </si>
  <si>
    <t>zařezání pro zapření nájezdových klínů z betonu tl.100mm 8+16+13 = 37,000 [A]</t>
  </si>
  <si>
    <t>966345</t>
  </si>
  <si>
    <t>BOURÁNÍ PROPUSTŮ Z TRUB DN DO 300MM</t>
  </si>
  <si>
    <t>odvozová vzdálenost v režii zhotovitele</t>
  </si>
  <si>
    <t>provizorní zatrubnění příkopyPVC DN300 10,5 = 10,500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</si>
  <si>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</si>
  <si>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966372</t>
  </si>
  <si>
    <t>BOURÁNÍ PROPUSTŮ Z TRUB DN DO 1200MM</t>
  </si>
  <si>
    <t>provizorní propustek plast. trouba DN1000 10 = 10,000 [A]</t>
  </si>
  <si>
    <t>966842</t>
  </si>
  <si>
    <t>ODSTRANĚNÍ OPLOCENÍ Z DRÁT PLETIVA</t>
  </si>
  <si>
    <t>- položka zahrnuje i odstranění sloupků z jiného materiálu, odstranění vrat a vrátek 
- stávající vrata budou použity zpětně 
odvoz a likvidace v režii zhotovitele</t>
  </si>
  <si>
    <t>stávající plotdemontáž pro posunutí a pro umístění zpět 2*25 = 50,000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</si>
  <si>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</si>
  <si>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151.1</t>
  </si>
  <si>
    <t>Stavební úpravy MK a sjezdů</t>
  </si>
  <si>
    <t>dle pol.17120 374,28*2 = 748,560 [A]_x000d_
 dle pol.113328 105,06*2 = 210,120 [B]_x000d_
 Celkem: A+B = 958,680 [C]</t>
  </si>
  <si>
    <t>dle pol.113157 10,125*2,3 = 23,288 [A]_x000d_
 dle pol.11336 5,325*2,3 = 12,248 [B]_x000d_
 Celkem: A+B = 35,535 [C]</t>
  </si>
  <si>
    <t>živice</t>
  </si>
  <si>
    <t>dle pol.113137 5,137*2,4 = 12,329 [A]</t>
  </si>
  <si>
    <t>113137</t>
  </si>
  <si>
    <t>ODSTRANĚNÍ KRYTU ZPEVNĚNÝCH PLOCH S ASFALT POJIVEM, ODVOZ DO 16KM</t>
  </si>
  <si>
    <t>st.1000 asf R-mat tl.110mm 0,11*46,7 = 5,137 [A]</t>
  </si>
  <si>
    <t xml:space="preserve">st.0159  tl.150mm 0,15*10,5 = 1,575 [A]_x000d_
 st.1932 tl.200mm 0,2*4,8 = 0,960 [B]_x000d_
 st.1943;1950;1956 tl.200mm 0,2*27,6 = 5,520 [C]_x000d_
 st.2102 tl.150mm 13,8*0,15 = 2,070 [D]_x000d_
 Celkem: A+B+C+D = 10,125 [E]</t>
  </si>
  <si>
    <t>odvoz na skládku s oprávněním recyklace odpadu
odkop kce ŠD sjezdů 
výměra dle Microstation</t>
  </si>
  <si>
    <t>st.0820 ŠD tl.350mm 21,1*0,35 = 7,385 [A]_x000d_
 st.0850 ŠD tl.350mm 50,1*0,35 = 17,535 [B]_x000d_
 st.0898 ŠD tl.300mm 16,7*0,3 = 5,010 [C]_x000d_
 st.1000 ŠD tl.350mm 46,7*0,35 = 16,345 [D]_x000d_
 st.1788 ŠD tl.300mm 14,5*0,3 = 4,350 [E]_x000d_
 st.1852 ŠD tl.150mm 35,5*0,15 = 5,325 [F]_x000d_
 st.1900 ŠD tl.350mm 79,2*0,35 = 27,720 [G]_x000d_
 st.2100 ŠD tl.300mm 12,2*0,3 = 3,660 [H]_x000d_
 st.2102ŠD tl.150mm 13,8*0,15 = 2,070 [I]_x000d_
 st.2780 vl i pv ŠD 300mm 36,8*0,3 = 11,040 [J]_x000d_
 st.3492 ŠD tl.300mm 15,4*0,3 = 4,620 [K]_x000d_
 Celkem: A+B+C+D+E+F+G+H+I+J+K = 105,060 [L]</t>
  </si>
  <si>
    <t>11336</t>
  </si>
  <si>
    <t>ODSTRANĚNÍ PODKLADU ZPEVNĚNÝCH PLOCH ZE SILNIČNÍCH DÍLCŮ (PANELŮ)</t>
  </si>
  <si>
    <t>st.1852 stáv. panel tl.150mm 35,5*0,15 = 5,325 [A]</t>
  </si>
  <si>
    <t>frézování tl.110mm
odvoz a likvidace v režii zhotovitele s podmínkou prokázání recyklovatelnosti odpadu
výměra dle Microstation</t>
  </si>
  <si>
    <t>st.0406 0,11*64 = 7,040 [A]_x000d_
 st.0820 21,1*0,11 = 2,321 [B]_x000d_
 st.0850 50,1*0,11 = 5,511 [C]_x000d_
 st.1900 79,2*0,11 = 8,712 [D]_x000d_
 st.2082 7,6*0,11 = 0,836 [E]_x000d_
 st.3270 63*0,11 = 6,930 [F]_x000d_
 st.3297 15,6*0,11 = 1,716 [G]_x000d_
 st.3376 14*0,11 = 1,540 [H]_x000d_
 Celkem: A+B+C+D+E+F+G+H = 34,606 [I]</t>
  </si>
  <si>
    <t>odvoz na skládku s oprávněním recyklace odpadu
odkopy pro novou kci a čela zatrubnění jednotlivých sjezdů
výměra dle Microstation</t>
  </si>
  <si>
    <t>st.0159 tl.150mm 0,15*9 = 1,350 [A]_x000d_
 st.0159 tl.300mm 0,3*4,4 = 1,320 [B]_x000d_
 st.0160 tl.300mm 0,3*13,25 = 3,975 [C]_x000d_
 st.0276 tl.300mm 0,3*11,3 = 3,390 [D]_x000d_
 st.0583 tl.300mm 0,3*14,5 = 4,350 [E]_x000d_
 st.0695 tl.300mm 0,3*12,2 = 3,660 [F]_x000d_
 st.0708 tl.300mm 0,3*26,5 = 7,950 [G]_x000d_
 st.0708 tl.250mm 0,25*2*1,35 = 0,675 [H]_x000d_
 st.0898 tl.250mm 0,25*2*1,35 = 0,675 [I]_x000d_
 st.1202 tl.300mm 0,3*37 = 11,100 [J]_x000d_
 st.1202 tl.250mm 0,25*2*1,35 = 0,675 [K]_x000d_
 st.1788 tl.250mm 0,25*2*1,35 = 0,675 [L]_x000d_
 st.1943;1950;1956 0,25*2*1,35 = 0,675 [M]_x000d_
 st.1957 tl.300mm 0,3*9,5 = 2,850 [N]_x000d_
 st.1969 tl.300mm 0,3*15 = 4,500 [O]_x000d_
 st.2079 tl.300mm 0,3*12,8 = 3,840 [P]_x000d_
 st.2079tl.250mm 0,25*2*1,35 = 0,675 [Q]_x000d_
 st.2100tl.250mm 0,25*2*1,35 = 0,675 [R]_x000d_
 st.2102tl.300mm 0,3*5,5 = 1,650 [S]_x000d_
 st.2102tl.250mm 0,25*2*1,35 = 0,675 [T]_x000d_
 st.2780 vl i pvtl.250mm 0,25*4*1,35 = 1,350 [U]_x000d_
 st.3270tl.250mm 0,25*2*1,35 = 0,675 [V]_x000d_
 Celkem: A+B+C+D+E+F+G+H+I+J+K+L+M+N+O+P+Q+R+S+T+U+V = 57,360 [W]</t>
  </si>
  <si>
    <t>pročištění potrubí dn do 600mm</t>
  </si>
  <si>
    <t>st.3270 16,2*0,3 = 4,860 [A]</t>
  </si>
  <si>
    <t>odvoz na skládku s oprávněním recyklace odpadu
jámy pro základ čel zatrubnění sjezdů
výměra dle Microstation</t>
  </si>
  <si>
    <t>st.0708 2*(0,4*0,6*2) = 0,960 [A]_x000d_
 st.0898 2*(0,4*0,6*2) = 0,960 [B]_x000d_
 st.1202 2*(0,4*0,6*2) = 0,960 [C]_x000d_
 st.1788 2*(0,4*0,6*2) = 0,960 [D]_x000d_
 st.1943;1950;1956 2*(0,4*0,6*2) = 0,960 [E]_x000d_
 st.2079 2*(0,4*0,6*2) = 0,960 [F]_x000d_
 st.2100 2*(0,4*0,6*2) = 0,960 [G]_x000d_
 st.2102 2*(0,4*0,6*2) = 0,960 [H]_x000d_
 st.2780 vl i pv 4*(0,4*0,6*2) = 1,920 [I]_x000d_
 st.3270 2*(0,4*0,6*2) = 0,960 [J]_x000d_
 Celkem: A+B+C+D+E+F+G+H+I+J = 10,560 [K]</t>
  </si>
  <si>
    <t>odvoz na skládku s oprávněním recyklace odpadu
rýhy pro zatrubnění sjezdů
výměra dle Microstation</t>
  </si>
  <si>
    <t>st.0708 2*1,5*11,5 = 34,500 [A]_x000d_
 st.0898 2*1,5*10 = 30,000 [B]_x000d_
 st.1202 2*1,5*11 = 33,000 [C]_x000d_
 st.1788 2*1,5*9 = 27,000 [D]_x000d_
 st.1943;1950;1956 2*1,5*17,5 = 52,500 [E]_x000d_
 st.2079 2*1,5*6,5 = 19,500 [F]_x000d_
 st.2100 2*1,5*6,5 = 19,500 [G]_x000d_
 st.2102 2*1,5*8,5 = 25,500 [H]_x000d_
 st.2780 vl i pv 2*1,5*20 = 60,000 [I]_x000d_
 Celkem: A+B+C+D+E+F+G+H+I = 301,500 [J]</t>
  </si>
  <si>
    <t>"zemina"_x000d_
 dle pol.122738 57,36 = 57,360 [A]_x000d_
 dle pol.131738 10,56 = 10,560 [B]_x000d_
 dle pol.132738 301,5 = 301,500 [C]_x000d_
 dle pol.122738 a 0,3*16,2 = 4,860 [D]_x000d_
 Celkem: A+B+C+D = 374,280 [E]</t>
  </si>
  <si>
    <t>zásyp nad novým zatrubněním sjezdů ŠD 0-32</t>
  </si>
  <si>
    <t>st.0708 0,3*11,5*2 = 6,900 [A]_x000d_
 st.0898 0,3*10*2 = 6,000 [B]_x000d_
 st.1202 0,3*11*2 = 6,600 [C]_x000d_
 st.1788 0,3*9*2 = 5,400 [D]_x000d_
 st.1943;1950;1956 0,3*17,5*2 = 10,500 [E]_x000d_
 st.2079 0,3*6,5*2 = 3,900 [F]_x000d_
 st.2100 0,3*6,5*2 = 3,900 [G]_x000d_
 st.2102 0,3*8,5*2 = 5,100 [H]_x000d_
 st.2780 vl i pv (0,3*20*2) = 12,000 [I]_x000d_
 Celkem: A+B+C+D+E+F+G+H+I = 60,300 [J]</t>
  </si>
  <si>
    <t>pro nové kce sjezdů
výměra dle Microstation</t>
  </si>
  <si>
    <t>pro kci 12,7+13,25+11,3+14,5+12,2+26,5+21,1+50,1+16,7+46,7+37+14,5+35,5+79,2+4,8+27,6+9,5+15+12,8+12,2 = 473,150 [A]_x000d_
 pro čela propustků 1,35*(2+2+2+2+2+2+2+2+4) = 27,000 [B]_x000d_
 pro kci 19,3+36,8+15,4 = 71,500 [C]_x000d_
 Celkem: A+B+C = 571,650 [D]</t>
  </si>
  <si>
    <t>11336B</t>
  </si>
  <si>
    <t>ODSTRANĚNÍ PODKLADU ZPEVNĚNÝCH PLOCH ZE SILNIČNÍCH DÍLCŮ (PANELŮ) - DOPRAVA</t>
  </si>
  <si>
    <t>5,325*2,3*16 = 195,960 [A]</t>
  </si>
  <si>
    <t xml:space="preserve">základ čel zatrubnění sjezdů bet. tř.  C25/30 XF3</t>
  </si>
  <si>
    <t xml:space="preserve">bet. sedla a obetonování zatrubnění sjezdů bet. tř.  C20/25 XF3</t>
  </si>
  <si>
    <t>st.0708 (0,2*2*11,5)+(2*1*11,5)-(11,5*0,3) = 24,150 [A]_x000d_
 st.0898 (0,2*2*10)+(2*1*10)-(10*0,3) = 21,000 [B]_x000d_
 st.1202 (0,2*2*11)+(2*1*11)-(11*0,3) = 23,100 [C]_x000d_
 st.1788 (0,2*2*9)+(2*1*9)-(9*0,3) = 18,900 [D]_x000d_
 st.1932 napojení kce tl.200mm 0,2*4,8 = 0,960 [E]_x000d_
 st.1943+1950+1956 napojení kce tl.200mm 0,2*27,6 = 5,520 [F]_x000d_
 st.1943;1950;1956 (0,2*2*17,5)+(2*1*17,5)-(17,5*0,3) = 36,750 [G]_x000d_
 st.2079 (0,2*2*6,5)+(2*1*6,5)-(6,5*0,3) = 13,650 [H]_x000d_
 st.2100 (0,2*2*6,5)+(2*1*6,5)-(6,5*0,3) = 13,650 [I]_x000d_
 st.2102 (0,2*2*8,5)+(2*1*8,5)-(8,5*0,3) = 17,850 [J]_x000d_
 st.2780 vl i pv (0,2*2*20)+(2*1*20)-(20*0,3) = 42,000 [K]_x000d_
 Celkem: A+B+C+D+E+F+G+H+I+J+K = 217,530 [L]</t>
  </si>
  <si>
    <t>dodláždění čel propustku sjezdů viz pol. 9185D5
lože dlažby z lom. kamene C20/25 XF3 tl.100mm
výměra dle Microstation</t>
  </si>
  <si>
    <t>20*5*0,1 = 10,000 [A]</t>
  </si>
  <si>
    <t>PODKL A VÝPLŇ VRSTVY ZE ŽELEZOBET DO C25/30 (B30)</t>
  </si>
  <si>
    <t xml:space="preserve">bet. lože zatrubnění sjezdů bet. tř.  C20/25 XF3</t>
  </si>
  <si>
    <t>st.0708 (0,1*2*11,5) = 2,300 [A]_x000d_
 st.0898 (0,1*2*10) = 2,000 [B]_x000d_
 st.1202 (0,1*2*11) = 2,200 [C]_x000d_
 st.1788 (0,1*2*9) = 1,800 [D]_x000d_
 st.1932 napojení kce tl.200mm 0,2*4,8 = 0,960 [E]_x000d_
 st.1943+1950+1956 napojení kce tl.200mm 0,2*27,6 = 5,520 [F]_x000d_
 st.1943;1950;1956 (0,1*2*17,5) = 3,500 [G]_x000d_
 st.2079 (0,1*2*6,5) = 1,300 [H]_x000d_
 st.2100 (0,1*2*6,5) = 1,300 [I]_x000d_
 st.2102 (0,1*2*8,5) = 1,700 [J]_x000d_
 st.2780 vl i pv (0,1*2*20) = 4,000 [K]_x000d_
 Celkem: A+B+C+D+E+F+G+H+I+J+K = 26,580 [L]</t>
  </si>
  <si>
    <t>výztuže pro bet. lože zatrubnění sjezdů</t>
  </si>
  <si>
    <t>st.0708 0,0079*11,5*2 = 0,182 [A]_x000d_
 st.0898 0,0079*10*2 = 0,158 [B]_x000d_
 st.1202 0,0079*11*2 = 0,174 [C]_x000d_
 st.1788 0,0079*9*2 = 0,142 [D]_x000d_
 st.1943;1950;1956 0,0079*2*17,5 = 0,277 [E]_x000d_
 st.2079 0,0079*2*6,5 = 0,103 [F]_x000d_
 st.2100 0,0079*2*6,5 = 0,103 [G]_x000d_
 st.2102 0,0079*2*8,5 = 0,134 [H]_x000d_
 st.2780 vl i pv 0,0079*2*20 = 0,316 [I]_x000d_
 Celkem: A+B+C+D+E+F+G+H+I = 1,588 [J]</t>
  </si>
  <si>
    <t xml:space="preserve">dodláždění čel propustků sjezdů viz pol. 9185D5
lom. dlažba tl.150mm na bet podklad C 20/25  tl.100mm viz. pol. 451313
vyspárováné CM M25-XF3
výměra dle Microstation</t>
  </si>
  <si>
    <t>20*5*0,15 = 15,000 [A]</t>
  </si>
  <si>
    <t>nová kce sjezdů ŠDa 0-32 tl.130mm
výměra dle Microstation</t>
  </si>
  <si>
    <t>st.0820 21,1 = 21,100 [A]_x000d_
 st.0850 50,1 = 50,100 [B]_x000d_
 st.1000 46,7 = 46,700 [C]_x000d_
 st.1900 79,2 = 79,200 [D]_x000d_
 Celkem: A+B+C+D = 197,100 [E]</t>
  </si>
  <si>
    <t>nová kce sjezdů ŠDa 0-32 tl.220mm
výměra dle Microstation</t>
  </si>
  <si>
    <t xml:space="preserve">st.0820  21,1 = 21,100 [A]_x000d_
 st.0850 50,1 = 50,100 [B]_x000d_
 st.1000 46,7 = 46,700 [C]_x000d_
 st.1900 79,2 = 79,200 [D]_x000d_
 Celkem: A+B+C+D = 197,100 [E]</t>
  </si>
  <si>
    <t>56366</t>
  </si>
  <si>
    <t>VOZOVKOVÉ VRSTVY Z RECYKLOVANÉHO MATERIÁLU TL DO 300MM</t>
  </si>
  <si>
    <t>R-mat využit zpětně tl.300mm 94,55m3
výměra dle Microstation</t>
  </si>
  <si>
    <t>st.0159 12,7 = 12,700 [A]_x000d_
 st.0160 13,25 = 13,250 [B]_x000d_
 st.0276 11,3 = 11,300 [C]_x000d_
 st.0583 14,5 = 14,500 [D]_x000d_
 st.0695 12,2 = 12,200 [E]_x000d_
 st.0708 26,5 = 26,500 [F]_x000d_
 st.0898 16,7 = 16,700 [G]_x000d_
 st.1202 37 = 37,000 [H]_x000d_
 st.1788 14,5 = 14,500 [I]_x000d_
 st.1852 35,5 = 35,500 [J]_x000d_
 st.1957 9,5 = 9,500 [K]_x000d_
 st.1969 15 = 15,000 [L]_x000d_
 st.2079 12,8 = 12,800 [M]_x000d_
 st.2100 12,2 = 12,200 [N]_x000d_
 st.2102 19,3 = 19,300 [O]_x000d_
 st.2780 vl i pv 36,8 = 36,800 [P]_x000d_
 st.3492 15,4 = 15,400 [Q]_x000d_
 Celkem: A+B+C+D+E+F+G+H+I+J+K+L+M+N+O+P+Q = 315,150 [R]</t>
  </si>
  <si>
    <t>0,4kg/m2
výměra dle Microstation</t>
  </si>
  <si>
    <t>st.0406 64 = 64,000 [A]_x000d_
 st.0820 21,1 = 21,100 [B]_x000d_
 st.0850 50,1 = 50,100 [C]_x000d_
 st.1000 46,7 = 46,700 [D]_x000d_
 st.1900 79,2 = 79,200 [E]_x000d_
 st.2082 7,6 = 7,600 [F]_x000d_
 st.3270 63 = 63,000 [G]_x000d_
 st.3297 15,6 = 15,600 [H]_x000d_
 st.3376 14 = 14,000 [I]_x000d_
 Celkem: A+B+C+D+E+F+G+H+I = 361,300 [J]</t>
  </si>
  <si>
    <t>0,3kg/m2
výměra dle Microstation</t>
  </si>
  <si>
    <t>"ACO 11+"_x000d_
 st.0406 64 = 64,000 [A]_x000d_
 st.0820 21,1 = 21,100 [B]_x000d_
 st.0850 50,1 = 50,100 [C]_x000d_
 st.1000 46,7 = 46,700 [D]_x000d_
 st.1900 79,2 = 79,200 [E]_x000d_
 st.2082 7,6 = 7,600 [F]_x000d_
 st.3270 63 = 63,000 [G]_x000d_
 st.3297 15,6 = 15,600 [H]_x000d_
 st.3376 14 = 14,000 [I]_x000d_
 Celkem: A+B+C+D+E+F+G+H+I = 361,300 [J]</t>
  </si>
  <si>
    <t>574F66</t>
  </si>
  <si>
    <t>ASFALTOVÝ BETON PRO PODKLADNÍ VRSTVY MODIFIK ACP 16+, 16S TL. 70MM</t>
  </si>
  <si>
    <t>"ACP 16+"_x000d_
 st.0406 64 = 64,000 [A]_x000d_
 st.0820 21,1 = 21,100 [B]_x000d_
 st.0850 50,1 = 50,100 [C]_x000d_
 st.1000 46,7 = 46,700 [D]_x000d_
 st.1900 79,2 = 79,200 [E]_x000d_
 st.2082 7,6 = 7,600 [F]_x000d_
 st.3270 63 = 63,000 [G]_x000d_
 st.3297 15,6 = 15,600 [H]_x000d_
 st.3376 14 = 14,000 [I]_x000d_
 Celkem: A+B+C+D+E+F+G+H+I = 361,300 [J]</t>
  </si>
  <si>
    <t>vyplnění spár v místech napojení sjezdů_x000d_
včetně prořezání
výměra dle Microstation</t>
  </si>
  <si>
    <t>st.0406 32+21 = 53,000 [A]_x000d_
 st.0820 14,5+8 = 22,500 [B]_x000d_
 st.0850 18+25,5 = 43,500 [C]_x000d_
 st.1000 20,5 = 20,500 [D]_x000d_
 st.1900 38,1+43 = 81,100 [E]_x000d_
 st.2082 4,7+5,8 = 10,500 [F]_x000d_
 st.3270 8,6+18,9 = 27,500 [G]_x000d_
 st.3297 17,7+14,5 = 32,200 [H]_x000d_
 st.3376 11,6+17,5 = 29,100 [I]_x000d_
 Celkem: A+B+C+D+E+F+G+H+I = 319,900 [J]</t>
  </si>
  <si>
    <t>918358</t>
  </si>
  <si>
    <t>PROPUSTY Z TRUB DN 600MM</t>
  </si>
  <si>
    <t>včetně šikmých řezů pro vtok a výtok 
výměra dle Microstation</t>
  </si>
  <si>
    <t>st.0708 11,5 = 11,500 [A]_x000d_
 st.0898 10 = 10,000 [B]_x000d_
 st.1202 11 = 11,000 [C]_x000d_
 st.1788 9 = 9,000 [D]_x000d_
 st.1943;1950;1956 17,5 = 17,500 [E]_x000d_
 st.2079 6,5 = 6,500 [F]_x000d_
 st.2100 6,5 = 6,500 [G]_x000d_
 st.2102 8,5 = 8,500 [H]_x000d_
 st.2780 vl i pv 20 = 20,000 [I]_x000d_
 Celkem: A+B+C+D+E+F+G+H+I = 100,500 [J]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</si>
  <si>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</si>
  <si>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9185D2</t>
  </si>
  <si>
    <t>ČELA KAMENNÁ PROPUSTU Z TRUB DN DO 600MM</t>
  </si>
  <si>
    <t xml:space="preserve">lom. dlažba tl.200mm na bet podklad C 20/25  tl.100mm viz. pol. 451313
vyspárováné CM M25-XF3</t>
  </si>
  <si>
    <t>st.0708 2 = 2,000 [A]_x000d_
 st.0898 2 = 2,000 [B]_x000d_
 st.1202 2 = 2,000 [C]_x000d_
 st.1788 2 = 2,000 [D]_x000d_
 st.1943;1950;1956 2 = 2,000 [E]_x000d_
 st.2079 2 = 2,000 [F]_x000d_
 st.2100 2 = 2,000 [G]_x000d_
 st.2780 vl i pv 4 = 4,000 [H]_x000d_
 st.3270 2 = 2,000 [I]_x000d_
 Celkem: A+B+C+D+E+F+G+H+I = 20,000 [J]</t>
  </si>
  <si>
    <t>Položka zahrnuje:
zdivo z lomového kamen na MC ve tvaru, předepsaným zadávací dokumentací
vyspárování zdiva MC
římsu ze železobetonu včetně výztuže, pokud je předepsaná zadávací dokumentací
Nezahrnuje zábradlí</t>
  </si>
  <si>
    <t>919124</t>
  </si>
  <si>
    <t>ŘEZÁNÍ BETONOVÉHO KRYTU VOZOVEK TL DO 200MM</t>
  </si>
  <si>
    <t>st.1932 3,9 = 3,900 [A]_x000d_
 st.1943;1950;1956 3,55+2,7+1 = 7,250 [B]_x000d_
 Celkem: A+B = 11,150 [C]</t>
  </si>
  <si>
    <t>SO 151.2</t>
  </si>
  <si>
    <t>dle pol.17120 zemina 4,37*2 = 8,740 [A]_x000d_
 dle pol. 113328 kamenivo 51,363*1,9 = 97,590 [B]_x000d_
 Celkem: A+B = 106,330 [C]</t>
  </si>
  <si>
    <t>dle pol.113157 beton 5,3*2,3 = 12,190 [A]_x000d_
 dle pol.113187 dlažba 2,475*2 = 4,950 [B]_x000d_
 Celkem: A+B = 17,140 [C]</t>
  </si>
  <si>
    <t>st.3495 ltl.150mm 3*0,15 = 0,450 [A]_x000d_
 st.3502 ltl.150mm 9,8*0,15 = 1,470 [B]_x000d_
 st.4512 l tl.200mm 16,9*0,2 = 3,380 [C]_x000d_
 Celkem: A+B+C = 5,300 [D]</t>
  </si>
  <si>
    <t>st.3694 pdl.50mm 0,05*5,5 = 0,275 [A]_x000d_
 st.3997 l i pdl.50mm 0,05*20 = 1,000 [B]_x000d_
 st.4240 p dl.80mm 0,08*15 = 1,200 [C]_x000d_
 Celkem: A+B+C = 2,475 [D]</t>
  </si>
  <si>
    <t>st.3495 pŠD tl.300mm 9*0,3 = 2,700 [A]_x000d_
 st.3502 lŠD tl.310mm 9,8*0,31 = 3,038 [B]_x000d_
 st.3694 p ŠD tl.300mm (3+5,2)*0,3 = 2,460 [C]_x000d_
 st.3695 l ŠD tl.250mm 0,25*3,5 = 0,875 [D]_x000d_
 st.4240 pŠD tl.130mm 0,13*15 = 1,950 [E]_x000d_
 st.4488 pŠD tl.190mm 0,19*19,5 = 3,705 [F]_x000d_
 st.4503 l ŠD tl.300mm 0,3*10,2 = 3,060 [G]_x000d_
 st. 3890 p ŠD tl.350mm 0,35*26 = 9,100 [H]_x000d_
 st. 3897 p ŠD tl.350mm 0,35*13,4 = 4,690 [I]_x000d_
 odkop pro obrubu v obloucích napojení MK 0,15*131,9 = 19,785 [J]_x000d_
 Celkem: A+B+C+D+E+F+G+H+I+J = 51,363 [K]</t>
  </si>
  <si>
    <t>tl.110mm
odvoz a likvidace v režii zhotovitele s podmínkou prokázání recyklovatelnosti odpadu
výměra dle Microstation</t>
  </si>
  <si>
    <t>st.3760l i p 45,6*0,11 = 5,016 [A]_x000d_
 st.3890 p 26*0,11 = 2,860 [B]_x000d_
 st.3889 l 78,3*0,11 = 8,613 [C]_x000d_
 st.3897 l 13,4*0,11 = 1,474 [D]_x000d_
 st.3997 l i p(36+56,8)*0,11 = 10,208 [E]_x000d_
 st.4488 p 0,11*19,5 = 2,145 [F]_x000d_
 st.4249 l 20,6*0,11 = 2,266 [G]_x000d_
 využití zpětně -16,41 = -16,410 [H]_x000d_
 Celkem: A+B+C+D+E+F+G+H = 16,172 [I]</t>
  </si>
  <si>
    <t>Rmat bude využit zpětně do napojení dle pol 56366 tl.300mm - 16,41 m3 / 39,4 t.
včetně odvozu a uložení na meziskládku
odvozová vzdálenost v režii zhotovitele
výměra dle Microstation</t>
  </si>
  <si>
    <t>16,41 = 16,410 [A]</t>
  </si>
  <si>
    <t>st.3997 l i ptl.460mm 0,46*9,5 = 4,370 [A]</t>
  </si>
  <si>
    <t>dle pol.122738 4,37 = 4,370 [A]</t>
  </si>
  <si>
    <t>pro kci sjezdy st.3495 p; 3502 l; 3694 p; 3997 lip; 4240 p; 4488 p 12+9,8+13+9,5+4,7+15+19,5 = 83,500 [A]</t>
  </si>
  <si>
    <t>napojení st.4512l tl.200mm 0,2*16,9 = 3,380 [A]</t>
  </si>
  <si>
    <t>st.3695 l dl.80mm 19 = 19,000 [A]</t>
  </si>
  <si>
    <t>st.3502 lŠD 0-32 tl.130mm 9,8 = 9,800 [A]_x000d_
 st.3890 p ŠD 0-32 tl.130mm 26 = 26,000 [B]_x000d_
 st.3897 p ŠD 0-32 tl.130mm 13,4 = 13,400 [C]_x000d_
 st.3997 lŠD 0-32 tl.130mm 9,5 = 9,500 [D]_x000d_
 Celkem: A+B+C+D = 58,700 [E]</t>
  </si>
  <si>
    <t>nová kce st.4240 p ŠD 0-32 tl.200mm 15 = 15,000 [A]</t>
  </si>
  <si>
    <t>st.3502 l 0-32 tl.220mm 9,8 = 9,800 [A]_x000d_
 st.3890 p 0-32 tl.220mm 26 = 26,000 [B]_x000d_
 st.3897 p 0-32 tl.220mm 13,4 = 13,400 [C]_x000d_
 st.3997 l 0-32 tl.220mm 9,5 = 9,500 [D]_x000d_
 Celkem: A+B+C+D = 58,700 [E]</t>
  </si>
  <si>
    <t>Rmat bude využit zpětně z frézování tl.300mm - 16,41 m3 / 39,4 t.
včetně dovozu z meziskládky
výměra dle Microstation</t>
  </si>
  <si>
    <t>st.3495 p 12 = 12,000 [A]_x000d_
 st.3694p 13 = 13,000 [B]_x000d_
 st.4488 p 19,5 = 19,500 [C]_x000d_
 st.4503 l 10,2 = 10,200 [D]_x000d_
 Celkem: A+B+C+D = 54,700 [E]</t>
  </si>
  <si>
    <t>0,7 kg / m2
výměra dle Microstation</t>
  </si>
  <si>
    <t xml:space="preserve">st.3502 l 9,8 = 9,800 [A]_x000d_
 st.3760l i p 45,6 = 45,600 [B]_x000d_
 st.3890 p  26 = 26,000 [C]_x000d_
 st.3889 l 63 = 63,000 [D]_x000d_
 st.3897p 13,4 = 13,400 [E]_x000d_
 st.3997 l i p 9,5+36+56,8 = 102,300 [F]_x000d_
 st.4249 l 18,3 = 18,300 [G]_x000d_
 Celkem: A+B+C+D+E+F+G = 278,400 [H]</t>
  </si>
  <si>
    <t>0,3kg / m2
výměra dle Microstation</t>
  </si>
  <si>
    <t>st.3502 l 9,8 = 9,800 [A]_x000d_
 st.3760l i p 45,6 = 45,600 [B]_x000d_
 st.3890p 26 = 26,000 [C]_x000d_
 st.3889l 63 = 63,000 [D]_x000d_
 st.3897p 13,4 = 13,400 [E]_x000d_
 st.3997 l i p 9,5+36+56,8 = 102,300 [F]_x000d_
 st.4249l 18,3 = 18,300 [G]_x000d_
 Celkem: A+B+C+D+E+F+G = 278,400 [H]</t>
  </si>
  <si>
    <t>ACO11+
výměra dle Microstation</t>
  </si>
  <si>
    <t>ACP 16+
výměra dle Microstation</t>
  </si>
  <si>
    <t>nová kce st.4240 p 15 = 15,000 [A]</t>
  </si>
  <si>
    <t>včetně prořezání
výměra dle Microstation</t>
  </si>
  <si>
    <t>st.3760l i p 6,3+11,5+14+7,2 = 39,000 [A]_x000d_
 st.3890 p 6,2+11 = 17,200 [B]_x000d_
 st.3889 l 20,2+6 = 26,200 [C]_x000d_
 st.3897p 4+5,6 = 9,600 [D]_x000d_
 st.3997 l i p 6,6+16+13+6,7 = 42,300 [E]_x000d_
 st.4249l 14+5,7 = 19,700 [F]_x000d_
 st.4488 p 6,8 = 6,800 [G]_x000d_
 Celkem: A+B+C+D+E+F+G = 160,800 [H]</t>
  </si>
  <si>
    <t>st.3694p 1 = 1,000 [A]_x000d_
 st.3760l i p 1 = 1,000 [B]_x000d_
 st.3889 l 1 = 1,000 [C]_x000d_
 Celkem: A+B+C = 3,000 [D]</t>
  </si>
  <si>
    <t>89922</t>
  </si>
  <si>
    <t>VÝŠKOVÁ ÚPRAVA MŘÍŽÍ</t>
  </si>
  <si>
    <t>st.3890p 1 = 1,000 [A]_x000d_
 st.3997 p 2 = 2,000 [B]_x000d_
 st.4249 l 1 = 1,000 [C]_x000d_
 Celkem: A+B+C = 4,000 [D]</t>
  </si>
  <si>
    <t>89923</t>
  </si>
  <si>
    <t>VÝŠKOVÁ ÚPRAVA KRYCÍCH HRNCŮ</t>
  </si>
  <si>
    <t>st.3997 l 1 = 1,000 [A]</t>
  </si>
  <si>
    <t>"nové obruby v obloucích účelových a místních komunikací a sjezdů dle situace výkres B.2.4"_x000d_
 "st.3502 l; 3495 p; 3695 l; 3760 l; 3760 p; 3889 l; 3890 p; 3897 p; 3997 l; 3997 p; 4240 p; 4249 l; 4503 l."_x000d_
 stojatá 100/15/25 3,5+1,5+5,6+5,7+1,5+2+5+6,7+3+2+2+4 = 42,500 [A]_x000d_
 snížená 100/15/15 3,5+3,1+3,2+2,7+2,5+3,7+4,7+2,5+2+3,7+3+3,5+2,5+2,5+2,8+2,3+2,4+3,6+3+3,2 = 60,400 [B]_x000d_
 přechodová LV 2+1+2+1+1+2+2+2+2 = 15,000 [C]_x000d_
 přechodová PV 1+1+2+2+2+2+2+2 = 14,000 [D]_x000d_
 Celkem: A+B+C+D = 131,900 [E]</t>
  </si>
  <si>
    <t>919112</t>
  </si>
  <si>
    <t>ŘEZÁNÍ ASFALTOVÉHO KRYTU VOZOVEK TL DO 100MM</t>
  </si>
  <si>
    <t>řezání v místech osazení obrub tl.100mm
výměra dle Microstation</t>
  </si>
  <si>
    <t>st.3760l i p 7+8 = 15,000 [A]_x000d_
 st.3889 p 6 = 6,000 [B]_x000d_
 st.3997 l i p 7,3+7,3 = 14,600 [C]_x000d_
 st.4249l 7,3 = 7,300 [D]_x000d_
 Celkem: A+B+C+D = 42,900 [E]</t>
  </si>
  <si>
    <t>st.3495 p 4,75 = 4,750 [A]_x000d_
 st.3502 l 5,5 = 5,500 [B]_x000d_
 st. 4512 l 18,6 = 18,600 [C]_x000d_
 Celkem: A+B+C = 28,850 [D]</t>
  </si>
  <si>
    <t>SO 152.1</t>
  </si>
  <si>
    <t>Úprava objizdných tras</t>
  </si>
  <si>
    <t>dle pol. 113328 14,64*1,9 = 27,816 [A]</t>
  </si>
  <si>
    <t>11120</t>
  </si>
  <si>
    <t>ODSTRANĚNÍ KŘOVIN</t>
  </si>
  <si>
    <t>pro dočasné BUS zastávky 2*30 = 60,000 [A]</t>
  </si>
  <si>
    <t>odstranění křovin a stromů do průměru 100 mm
doprava dřevin bez ohledu na vzdálenost
spálení na hromadách nebo štěpkování</t>
  </si>
  <si>
    <t>odkop lože pod panely dočasných BUS zastávek ŠD tl.100mm 0,1*4*30 = 12,000 [A]_x000d_
 dosyp ramp pro vozíčkáře k dočasným BUS nástupištím ŠD 0-32 pr.tl.110mm 0,11*2*12 = 2,640 [B]_x000d_
 Celkem: A+B = 14,640 [C]</t>
  </si>
  <si>
    <t>pronajaté panely
zrušení krytu provizorní nástupiště pro vrácení sil. panelů pronajímateli
odvozová vzdálenost na skládku pronajímatele v režii zhotovitele
výměra dle Microstation</t>
  </si>
  <si>
    <t>dočasné BUS zastávkypanel IZD 300/200/22 4*30*0,21 = 25,200 [A]</t>
  </si>
  <si>
    <t>Položka zahrnuje veškerou manipulaci s vybouranou sutí a s vybouranými hmotami vč. uložení na skládku pronajímatele.</t>
  </si>
  <si>
    <t>dosyp k panelu v délce 4m v pozvolném sklonu na vzdálenost 2m od hrany panelu</t>
  </si>
  <si>
    <t>dosyp ramp pro vozíčkáře k dočasným BUS nástupištím pr. tl.110mm 0,11*2*12 = 2,640 [A]</t>
  </si>
  <si>
    <t>osazení panelů pro dočasné BUS zastávky 4*30 = 120,000 [A]</t>
  </si>
  <si>
    <t>56342</t>
  </si>
  <si>
    <t>VOZOVKOVÉ VRSTVY ZE ŠTĚRKOPÍSKU TL. DO 100MM</t>
  </si>
  <si>
    <t>podklad pro osazení panelů pro dočasné BUS zastávkyŠP tl.100mm 4*30 = 120,000 [A]</t>
  </si>
  <si>
    <t>58303</t>
  </si>
  <si>
    <t>KRYT ZE SINIČNÍCH DÍLCŮ (PANELŮ)</t>
  </si>
  <si>
    <t>pronájem včetně dovozu a položení po dobu trvání stavby
dovozová vzdálenost v režii zhotovitele
výměra dle Microstation</t>
  </si>
  <si>
    <t>dočasné BUS zastávkyIZD 300/200/22 4*30 = 120,000 [A]</t>
  </si>
  <si>
    <t>SO 152.2</t>
  </si>
  <si>
    <t>dle pol. 122738 37,8*2 = 75,600 [A]</t>
  </si>
  <si>
    <t>odvoz a likvidace v režii zhotovitele s podmínkou prokázání recyklovatelnosti odpadu
výměra - rozsah oprav dílčích rozpadů
výměra dle Microstation</t>
  </si>
  <si>
    <t>frézování začátků a konců opravovaných úsekůtl.100mm (2*6*10*0,1)+(4*6*5*0,1) = 24,000 [A]_x000d_
 frézování dílčích rozpadů krytu vozovky tl.100mm 200*0,1 = 20,000 [B]_x000d_
 frézování krytu v celé šířce vozovky tl.100mm 180*6*0,1 = 108,000 [C]_x000d_
 použití zpětně v místě stavby -27 = -27,000 [D]_x000d_
 Celkem: A+B+C+D = 125,000 [E]</t>
  </si>
  <si>
    <t>frézovaný Rmat bude použit zpětně do krajnic 27m3
včetně odvozu a uložení na meziskládku v místě stavby
odvozová vzdálenost v režii zhotovitele
výměra dle Microstation</t>
  </si>
  <si>
    <t>pro využití zpětně v místě stavby pol. 56962 27 = 27,000 [A]</t>
  </si>
  <si>
    <t>stržení krajnice š.0,75m tl.140mm v místech vysprávky celé šíře vozovky 0,14*2*180*0,75 = 37,800 [A]</t>
  </si>
  <si>
    <t>Rmat využit zpětně 27m3 včetně dovozu z meziskládky v režii zhotovitele
výměra dle Microstation</t>
  </si>
  <si>
    <t>nová krajnice Rmat tl.100mm š. 0,75m 0,75*2*180 = 270,000 [A]</t>
  </si>
  <si>
    <t>dílčí rozpady krytu vozovky 200m2
kryt v celé šířce vozovky 1080m2
výměra dle Microstation</t>
  </si>
  <si>
    <t>vysprávky 0,5kg/m2 200+(180*6) = 1280,000 [A]</t>
  </si>
  <si>
    <t>vysprávky 0,2kg/m2 200+(180*6) = 1280,000 [A]</t>
  </si>
  <si>
    <t>574B44</t>
  </si>
  <si>
    <t>ASFALTOVÝ BETON PRO OBRUSNÉ VRSTVY MODIFIK ACO 11+, 11S TL. 50MM</t>
  </si>
  <si>
    <t>vysprávky ACO 11+ 200+(180*6) = 1280,000 [A]</t>
  </si>
  <si>
    <t>574D46</t>
  </si>
  <si>
    <t>ASFALTOVÝ BETON PRO LOŽNÍ VRSTVY MODIFIK ACL 16+, 16S TL. 50MM</t>
  </si>
  <si>
    <t>vysprávky ACL 16+ 200+(180*6) = 1280,000 [A]</t>
  </si>
  <si>
    <t>začátky a konce spravovaných úseků 6*6 = 36,000 [A]_x000d_
 kolem výtluků 785 = 785,000 [B]_x000d_
 pracovní spára 180 = 180,000 [C]_x000d_
 Celkem: A+B+C = 1001,000 [D]</t>
  </si>
  <si>
    <t>919111</t>
  </si>
  <si>
    <t>ŘEZÁNÍ ASFALTOVÉHO KRYTU VOZOVEK TL DO 50MM</t>
  </si>
  <si>
    <t>pracovní spára tl.50mm 180 = 180,000 [A]</t>
  </si>
  <si>
    <t>zařezání začátků a konců spravovaných úseků tl.100mm 12*6 = 72,000 [A]_x000d_
 zařezání kolem výtluků tl.100mm 785 = 785,000 [B]_x000d_
 Celkem: A+B = 857,000 [C]</t>
  </si>
  <si>
    <t>93818</t>
  </si>
  <si>
    <t>OČIŠTĚNÍ ASFALT VOZOVEK ZAMETENÍM</t>
  </si>
  <si>
    <t>včetně odvozu a likvidace vzniklého odpadu v režii zhotovitele
výměra dle Microstation</t>
  </si>
  <si>
    <t>očištění vozovky před vysprávkami 200+(180*6) = 1280,000 [A]</t>
  </si>
  <si>
    <t>položka zahrnuje očištění předepsaným způsobem včetně odklizení vzniklého odpadu</t>
  </si>
  <si>
    <t>SO 404</t>
  </si>
  <si>
    <t>Přeložka vedení VO</t>
  </si>
  <si>
    <t>včetně odvozu na meziskládku
výměra dle Microstation</t>
  </si>
  <si>
    <t>přeložka kabelu 4*1,5*1 = 6,000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</si>
  <si>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</t>
  </si>
  <si>
    <t>pol. 13273 6 = 6,000 [A]</t>
  </si>
  <si>
    <t>včetně dovozu z meziskládky
výměra dle Microstation</t>
  </si>
  <si>
    <t>přeložka kabeluzemina zpětně do zásypu 4*1,5*1 = 6,000 [A]</t>
  </si>
  <si>
    <t>přeložka kabelu ŠD 4*1,5*1 = 6,000 [A]</t>
  </si>
  <si>
    <t>702211</t>
  </si>
  <si>
    <t>KABELOVÁ CHRÁNIČKA ZEMNÍ DN DO 100 MM</t>
  </si>
  <si>
    <t>4.000000 = 4,000 [A]</t>
  </si>
  <si>
    <t>1. Položka obsahuje:
 – přípravu podkladu pro osazení
2. Položka neobsahuje:
 X
3. Způsob měření:
Měří se metr délkový.</t>
  </si>
  <si>
    <t>702311</t>
  </si>
  <si>
    <t>ZAKRYTÍ KABELŮ VÝSTRAŽNOU FÓLIÍ ŠÍŘKY DO 20 CM</t>
  </si>
  <si>
    <t>1. Položka obsahuje:
 – dodávku a montáž fólie
 – přípravu podkladu pro osazení
2. Položka neobsahuje:
 X
3. Způsob měření:
Měří se metr délkový.</t>
  </si>
  <si>
    <t>702620</t>
  </si>
  <si>
    <t>ODKRYTÍ A ZAKRYTÍ KABELŮ KRYTÝCH FÓLIÍ, PÁSEM NEBO DESKOU</t>
  </si>
  <si>
    <t>přeložení kabelu 4 = 4,000 [A]</t>
  </si>
  <si>
    <t>1. Položka obsahuje:
 – pomocné mechanismy
2. Položka neobsahuje:
 – obnovu a výměnu poškozených krytů
3. Způsob měření:
Měří se metr délkový.</t>
  </si>
  <si>
    <t>709110</t>
  </si>
  <si>
    <t>PROVIZORNÍ ZAJIŠTĚNÍ KABELU VE VÝKOPU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</si>
  <si>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</si>
  <si>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75I12X</t>
  </si>
  <si>
    <t>KABEL ZEMNÍ JEDNOPLÁŠŤOVÝ BEZ PANCÍŘE PRŮMĚRU ŽÍLY 0,8 MM - MONTÁŽ</t>
  </si>
  <si>
    <t>přeložka kabelu 4 = 4,000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</si>
  <si>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</si>
  <si>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75I12Y</t>
  </si>
  <si>
    <t>KABEL ZEMNÍ JEDNOPLÁŠŤOVÝ BEZ PANCÍŘE PRŮMĚRU ŽÍLY 0,8 MM - DEMONTÁŽ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</si>
  <si>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</si>
  <si>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75IF31</t>
  </si>
  <si>
    <t>ZEMNÍCÍ SVORKOVNICE - DODÁVKA</t>
  </si>
  <si>
    <t>přepojení přeložky kabelu 2 = 2,000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</si>
  <si>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</si>
  <si>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SO 405</t>
  </si>
  <si>
    <t>Přeložka místního rozhlasu</t>
  </si>
  <si>
    <t>743161</t>
  </si>
  <si>
    <t xml:space="preserve">OSVĚTLOVACÍ STOŽÁR  - ÚPRAVA PRO MONTÁŽ PŘÍDAVNÉHO ZAŘÍZENÍ (ROZHLAS, KAMERA, ČIDLO APOD.)</t>
  </si>
  <si>
    <t>přeložka rozhlasu 1 = 1,000 [A]</t>
  </si>
  <si>
    <t>1. Položka obsahuje:
 – veškeré příslušenství, technický popis viz. projektová dokumentace
2. Položka neobsahuje:
 X
3. Způsob měření:
Udává se počet kusů kompletní konstrukce nebo práce.</t>
  </si>
  <si>
    <t>75L16X</t>
  </si>
  <si>
    <t>ROZHLASOVÉ PŘÍSLUŠENSTVÍ - MONTÁŽ</t>
  </si>
  <si>
    <t>přeložka rozhlasu 3reproduktory 3 = 3,000 [A]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</si>
  <si>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</si>
  <si>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75L19X</t>
  </si>
  <si>
    <t>KABEL SILOVÝ PRO ROZHLAS - MONTÁŽ</t>
  </si>
  <si>
    <t>kmžíla</t>
  </si>
  <si>
    <t>přeložka místního rozhlasu145m+10%rezerva 5*0,160 = 0,800 [A]</t>
  </si>
  <si>
    <t>1. Položka obsahuje: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Práce specifikovaného se měří délce kabelizace udané v kmžíla.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</si>
</sst>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SUMIFS(I8:I104,A8:A104,"SD")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SUMIFS(I9:I104,A9:A104,"P")</f>
        <v>0</v>
      </c>
      <c r="J8" s="28"/>
    </row>
    <row r="9" ht="30">
      <c r="A9" s="29" t="s">
        <v>25</v>
      </c>
      <c r="B9" s="29">
        <v>2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71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 ht="270">
      <c r="A11" s="29" t="s">
        <v>31</v>
      </c>
      <c r="B11" s="36"/>
      <c r="C11" s="37"/>
      <c r="D11" s="37"/>
      <c r="E11" s="40" t="s">
        <v>32</v>
      </c>
      <c r="F11" s="37"/>
      <c r="G11" s="37"/>
      <c r="H11" s="37"/>
      <c r="I11" s="37"/>
      <c r="J11" s="39"/>
    </row>
    <row r="12" ht="75">
      <c r="A12" s="29" t="s">
        <v>33</v>
      </c>
      <c r="B12" s="36"/>
      <c r="C12" s="37"/>
      <c r="D12" s="37"/>
      <c r="E12" s="31" t="s">
        <v>34</v>
      </c>
      <c r="F12" s="37"/>
      <c r="G12" s="37"/>
      <c r="H12" s="37"/>
      <c r="I12" s="37"/>
      <c r="J12" s="39"/>
    </row>
    <row r="13" ht="30">
      <c r="A13" s="29" t="s">
        <v>25</v>
      </c>
      <c r="B13" s="29">
        <v>3</v>
      </c>
      <c r="C13" s="30" t="s">
        <v>35</v>
      </c>
      <c r="D13" s="29" t="s">
        <v>27</v>
      </c>
      <c r="E13" s="31" t="s">
        <v>36</v>
      </c>
      <c r="F13" s="32" t="s">
        <v>29</v>
      </c>
      <c r="G13" s="33">
        <v>71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37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38</v>
      </c>
      <c r="F16" s="37"/>
      <c r="G16" s="37"/>
      <c r="H16" s="37"/>
      <c r="I16" s="37"/>
      <c r="J16" s="39"/>
    </row>
    <row r="17">
      <c r="A17" s="29" t="s">
        <v>25</v>
      </c>
      <c r="B17" s="29">
        <v>4</v>
      </c>
      <c r="C17" s="30" t="s">
        <v>39</v>
      </c>
      <c r="D17" s="29" t="s">
        <v>27</v>
      </c>
      <c r="E17" s="31" t="s">
        <v>40</v>
      </c>
      <c r="F17" s="32" t="s">
        <v>41</v>
      </c>
      <c r="G17" s="33">
        <v>19170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42</v>
      </c>
      <c r="F19" s="37"/>
      <c r="G19" s="37"/>
      <c r="H19" s="37"/>
      <c r="I19" s="37"/>
      <c r="J19" s="39"/>
    </row>
    <row r="20" ht="30">
      <c r="A20" s="29" t="s">
        <v>33</v>
      </c>
      <c r="B20" s="36"/>
      <c r="C20" s="37"/>
      <c r="D20" s="37"/>
      <c r="E20" s="31" t="s">
        <v>43</v>
      </c>
      <c r="F20" s="37"/>
      <c r="G20" s="37"/>
      <c r="H20" s="37"/>
      <c r="I20" s="37"/>
      <c r="J20" s="39"/>
    </row>
    <row r="21" ht="30">
      <c r="A21" s="29" t="s">
        <v>25</v>
      </c>
      <c r="B21" s="29">
        <v>5</v>
      </c>
      <c r="C21" s="30" t="s">
        <v>44</v>
      </c>
      <c r="D21" s="29" t="s">
        <v>27</v>
      </c>
      <c r="E21" s="31" t="s">
        <v>45</v>
      </c>
      <c r="F21" s="32" t="s">
        <v>29</v>
      </c>
      <c r="G21" s="33">
        <v>7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8" t="s">
        <v>27</v>
      </c>
      <c r="F22" s="37"/>
      <c r="G22" s="37"/>
      <c r="H22" s="37"/>
      <c r="I22" s="37"/>
      <c r="J22" s="39"/>
    </row>
    <row r="23">
      <c r="A23" s="29" t="s">
        <v>31</v>
      </c>
      <c r="B23" s="36"/>
      <c r="C23" s="37"/>
      <c r="D23" s="37"/>
      <c r="E23" s="40" t="s">
        <v>46</v>
      </c>
      <c r="F23" s="37"/>
      <c r="G23" s="37"/>
      <c r="H23" s="37"/>
      <c r="I23" s="37"/>
      <c r="J23" s="39"/>
    </row>
    <row r="24" ht="75">
      <c r="A24" s="29" t="s">
        <v>33</v>
      </c>
      <c r="B24" s="36"/>
      <c r="C24" s="37"/>
      <c r="D24" s="37"/>
      <c r="E24" s="31" t="s">
        <v>34</v>
      </c>
      <c r="F24" s="37"/>
      <c r="G24" s="37"/>
      <c r="H24" s="37"/>
      <c r="I24" s="37"/>
      <c r="J24" s="39"/>
    </row>
    <row r="25">
      <c r="A25" s="29" t="s">
        <v>25</v>
      </c>
      <c r="B25" s="29">
        <v>6</v>
      </c>
      <c r="C25" s="30" t="s">
        <v>47</v>
      </c>
      <c r="D25" s="29" t="s">
        <v>27</v>
      </c>
      <c r="E25" s="31" t="s">
        <v>48</v>
      </c>
      <c r="F25" s="32" t="s">
        <v>29</v>
      </c>
      <c r="G25" s="33">
        <v>7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8" t="s">
        <v>27</v>
      </c>
      <c r="F26" s="37"/>
      <c r="G26" s="37"/>
      <c r="H26" s="37"/>
      <c r="I26" s="37"/>
      <c r="J26" s="39"/>
    </row>
    <row r="27">
      <c r="A27" s="29" t="s">
        <v>31</v>
      </c>
      <c r="B27" s="36"/>
      <c r="C27" s="37"/>
      <c r="D27" s="37"/>
      <c r="E27" s="40" t="s">
        <v>49</v>
      </c>
      <c r="F27" s="37"/>
      <c r="G27" s="37"/>
      <c r="H27" s="37"/>
      <c r="I27" s="37"/>
      <c r="J27" s="39"/>
    </row>
    <row r="28" ht="30">
      <c r="A28" s="29" t="s">
        <v>33</v>
      </c>
      <c r="B28" s="36"/>
      <c r="C28" s="37"/>
      <c r="D28" s="37"/>
      <c r="E28" s="31" t="s">
        <v>38</v>
      </c>
      <c r="F28" s="37"/>
      <c r="G28" s="37"/>
      <c r="H28" s="37"/>
      <c r="I28" s="37"/>
      <c r="J28" s="39"/>
    </row>
    <row r="29">
      <c r="A29" s="29" t="s">
        <v>25</v>
      </c>
      <c r="B29" s="29">
        <v>7</v>
      </c>
      <c r="C29" s="30" t="s">
        <v>50</v>
      </c>
      <c r="D29" s="29" t="s">
        <v>27</v>
      </c>
      <c r="E29" s="31" t="s">
        <v>51</v>
      </c>
      <c r="F29" s="32" t="s">
        <v>41</v>
      </c>
      <c r="G29" s="33">
        <v>1890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8" t="s">
        <v>27</v>
      </c>
      <c r="F30" s="37"/>
      <c r="G30" s="37"/>
      <c r="H30" s="37"/>
      <c r="I30" s="37"/>
      <c r="J30" s="39"/>
    </row>
    <row r="31">
      <c r="A31" s="29" t="s">
        <v>31</v>
      </c>
      <c r="B31" s="36"/>
      <c r="C31" s="37"/>
      <c r="D31" s="37"/>
      <c r="E31" s="40" t="s">
        <v>52</v>
      </c>
      <c r="F31" s="37"/>
      <c r="G31" s="37"/>
      <c r="H31" s="37"/>
      <c r="I31" s="37"/>
      <c r="J31" s="39"/>
    </row>
    <row r="32" ht="30">
      <c r="A32" s="29" t="s">
        <v>33</v>
      </c>
      <c r="B32" s="36"/>
      <c r="C32" s="37"/>
      <c r="D32" s="37"/>
      <c r="E32" s="31" t="s">
        <v>43</v>
      </c>
      <c r="F32" s="37"/>
      <c r="G32" s="37"/>
      <c r="H32" s="37"/>
      <c r="I32" s="37"/>
      <c r="J32" s="39"/>
    </row>
    <row r="33">
      <c r="A33" s="29" t="s">
        <v>25</v>
      </c>
      <c r="B33" s="29">
        <v>8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85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8" t="s">
        <v>27</v>
      </c>
      <c r="F34" s="37"/>
      <c r="G34" s="37"/>
      <c r="H34" s="37"/>
      <c r="I34" s="37"/>
      <c r="J34" s="39"/>
    </row>
    <row r="35">
      <c r="A35" s="29" t="s">
        <v>31</v>
      </c>
      <c r="B35" s="36"/>
      <c r="C35" s="37"/>
      <c r="D35" s="37"/>
      <c r="E35" s="40" t="s">
        <v>55</v>
      </c>
      <c r="F35" s="37"/>
      <c r="G35" s="37"/>
      <c r="H35" s="37"/>
      <c r="I35" s="37"/>
      <c r="J35" s="39"/>
    </row>
    <row r="36" ht="75">
      <c r="A36" s="29" t="s">
        <v>33</v>
      </c>
      <c r="B36" s="36"/>
      <c r="C36" s="37"/>
      <c r="D36" s="37"/>
      <c r="E36" s="31" t="s">
        <v>56</v>
      </c>
      <c r="F36" s="37"/>
      <c r="G36" s="37"/>
      <c r="H36" s="37"/>
      <c r="I36" s="37"/>
      <c r="J36" s="39"/>
    </row>
    <row r="37">
      <c r="A37" s="29" t="s">
        <v>25</v>
      </c>
      <c r="B37" s="29">
        <v>9</v>
      </c>
      <c r="C37" s="30" t="s">
        <v>57</v>
      </c>
      <c r="D37" s="29" t="s">
        <v>27</v>
      </c>
      <c r="E37" s="31" t="s">
        <v>58</v>
      </c>
      <c r="F37" s="32" t="s">
        <v>29</v>
      </c>
      <c r="G37" s="33">
        <v>85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8" t="s">
        <v>27</v>
      </c>
      <c r="F38" s="37"/>
      <c r="G38" s="37"/>
      <c r="H38" s="37"/>
      <c r="I38" s="37"/>
      <c r="J38" s="39"/>
    </row>
    <row r="39">
      <c r="A39" s="29" t="s">
        <v>31</v>
      </c>
      <c r="B39" s="36"/>
      <c r="C39" s="37"/>
      <c r="D39" s="37"/>
      <c r="E39" s="40" t="s">
        <v>59</v>
      </c>
      <c r="F39" s="37"/>
      <c r="G39" s="37"/>
      <c r="H39" s="37"/>
      <c r="I39" s="37"/>
      <c r="J39" s="39"/>
    </row>
    <row r="40" ht="30">
      <c r="A40" s="29" t="s">
        <v>33</v>
      </c>
      <c r="B40" s="36"/>
      <c r="C40" s="37"/>
      <c r="D40" s="37"/>
      <c r="E40" s="31" t="s">
        <v>38</v>
      </c>
      <c r="F40" s="37"/>
      <c r="G40" s="37"/>
      <c r="H40" s="37"/>
      <c r="I40" s="37"/>
      <c r="J40" s="39"/>
    </row>
    <row r="41">
      <c r="A41" s="29" t="s">
        <v>25</v>
      </c>
      <c r="B41" s="29">
        <v>10</v>
      </c>
      <c r="C41" s="30" t="s">
        <v>60</v>
      </c>
      <c r="D41" s="29" t="s">
        <v>27</v>
      </c>
      <c r="E41" s="31" t="s">
        <v>61</v>
      </c>
      <c r="F41" s="32" t="s">
        <v>41</v>
      </c>
      <c r="G41" s="33">
        <v>22950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8" t="s">
        <v>27</v>
      </c>
      <c r="F42" s="37"/>
      <c r="G42" s="37"/>
      <c r="H42" s="37"/>
      <c r="I42" s="37"/>
      <c r="J42" s="39"/>
    </row>
    <row r="43">
      <c r="A43" s="29" t="s">
        <v>31</v>
      </c>
      <c r="B43" s="36"/>
      <c r="C43" s="37"/>
      <c r="D43" s="37"/>
      <c r="E43" s="40" t="s">
        <v>62</v>
      </c>
      <c r="F43" s="37"/>
      <c r="G43" s="37"/>
      <c r="H43" s="37"/>
      <c r="I43" s="37"/>
      <c r="J43" s="39"/>
    </row>
    <row r="44" ht="30">
      <c r="A44" s="29" t="s">
        <v>33</v>
      </c>
      <c r="B44" s="36"/>
      <c r="C44" s="37"/>
      <c r="D44" s="37"/>
      <c r="E44" s="31" t="s">
        <v>63</v>
      </c>
      <c r="F44" s="37"/>
      <c r="G44" s="37"/>
      <c r="H44" s="37"/>
      <c r="I44" s="37"/>
      <c r="J44" s="39"/>
    </row>
    <row r="45">
      <c r="A45" s="29" t="s">
        <v>25</v>
      </c>
      <c r="B45" s="29">
        <v>11</v>
      </c>
      <c r="C45" s="30" t="s">
        <v>64</v>
      </c>
      <c r="D45" s="29" t="s">
        <v>27</v>
      </c>
      <c r="E45" s="31" t="s">
        <v>65</v>
      </c>
      <c r="F45" s="32" t="s">
        <v>29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8" t="s">
        <v>27</v>
      </c>
      <c r="F46" s="37"/>
      <c r="G46" s="37"/>
      <c r="H46" s="37"/>
      <c r="I46" s="37"/>
      <c r="J46" s="39"/>
    </row>
    <row r="47">
      <c r="A47" s="29" t="s">
        <v>31</v>
      </c>
      <c r="B47" s="36"/>
      <c r="C47" s="37"/>
      <c r="D47" s="37"/>
      <c r="E47" s="40" t="s">
        <v>66</v>
      </c>
      <c r="F47" s="37"/>
      <c r="G47" s="37"/>
      <c r="H47" s="37"/>
      <c r="I47" s="37"/>
      <c r="J47" s="39"/>
    </row>
    <row r="48" ht="90">
      <c r="A48" s="29" t="s">
        <v>33</v>
      </c>
      <c r="B48" s="36"/>
      <c r="C48" s="37"/>
      <c r="D48" s="37"/>
      <c r="E48" s="31" t="s">
        <v>67</v>
      </c>
      <c r="F48" s="37"/>
      <c r="G48" s="37"/>
      <c r="H48" s="37"/>
      <c r="I48" s="37"/>
      <c r="J48" s="39"/>
    </row>
    <row r="49">
      <c r="A49" s="29" t="s">
        <v>25</v>
      </c>
      <c r="B49" s="29">
        <v>12</v>
      </c>
      <c r="C49" s="30" t="s">
        <v>68</v>
      </c>
      <c r="D49" s="29" t="s">
        <v>27</v>
      </c>
      <c r="E49" s="31" t="s">
        <v>69</v>
      </c>
      <c r="F49" s="32" t="s">
        <v>29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8" t="s">
        <v>27</v>
      </c>
      <c r="F50" s="37"/>
      <c r="G50" s="37"/>
      <c r="H50" s="37"/>
      <c r="I50" s="37"/>
      <c r="J50" s="39"/>
    </row>
    <row r="51">
      <c r="A51" s="29" t="s">
        <v>31</v>
      </c>
      <c r="B51" s="36"/>
      <c r="C51" s="37"/>
      <c r="D51" s="37"/>
      <c r="E51" s="40" t="s">
        <v>70</v>
      </c>
      <c r="F51" s="37"/>
      <c r="G51" s="37"/>
      <c r="H51" s="37"/>
      <c r="I51" s="37"/>
      <c r="J51" s="39"/>
    </row>
    <row r="52" ht="30">
      <c r="A52" s="29" t="s">
        <v>33</v>
      </c>
      <c r="B52" s="36"/>
      <c r="C52" s="37"/>
      <c r="D52" s="37"/>
      <c r="E52" s="31" t="s">
        <v>71</v>
      </c>
      <c r="F52" s="37"/>
      <c r="G52" s="37"/>
      <c r="H52" s="37"/>
      <c r="I52" s="37"/>
      <c r="J52" s="39"/>
    </row>
    <row r="53">
      <c r="A53" s="29" t="s">
        <v>25</v>
      </c>
      <c r="B53" s="29">
        <v>13</v>
      </c>
      <c r="C53" s="30" t="s">
        <v>72</v>
      </c>
      <c r="D53" s="29" t="s">
        <v>27</v>
      </c>
      <c r="E53" s="31" t="s">
        <v>73</v>
      </c>
      <c r="F53" s="32" t="s">
        <v>41</v>
      </c>
      <c r="G53" s="33">
        <v>540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8" t="s">
        <v>27</v>
      </c>
      <c r="F54" s="37"/>
      <c r="G54" s="37"/>
      <c r="H54" s="37"/>
      <c r="I54" s="37"/>
      <c r="J54" s="39"/>
    </row>
    <row r="55">
      <c r="A55" s="29" t="s">
        <v>31</v>
      </c>
      <c r="B55" s="36"/>
      <c r="C55" s="37"/>
      <c r="D55" s="37"/>
      <c r="E55" s="40" t="s">
        <v>74</v>
      </c>
      <c r="F55" s="37"/>
      <c r="G55" s="37"/>
      <c r="H55" s="37"/>
      <c r="I55" s="37"/>
      <c r="J55" s="39"/>
    </row>
    <row r="56" ht="30">
      <c r="A56" s="29" t="s">
        <v>33</v>
      </c>
      <c r="B56" s="36"/>
      <c r="C56" s="37"/>
      <c r="D56" s="37"/>
      <c r="E56" s="31" t="s">
        <v>75</v>
      </c>
      <c r="F56" s="37"/>
      <c r="G56" s="37"/>
      <c r="H56" s="37"/>
      <c r="I56" s="37"/>
      <c r="J56" s="39"/>
    </row>
    <row r="57">
      <c r="A57" s="29" t="s">
        <v>25</v>
      </c>
      <c r="B57" s="29">
        <v>14</v>
      </c>
      <c r="C57" s="30" t="s">
        <v>76</v>
      </c>
      <c r="D57" s="29" t="s">
        <v>27</v>
      </c>
      <c r="E57" s="31" t="s">
        <v>77</v>
      </c>
      <c r="F57" s="32" t="s">
        <v>29</v>
      </c>
      <c r="G57" s="33">
        <v>3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8" t="s">
        <v>27</v>
      </c>
      <c r="F58" s="37"/>
      <c r="G58" s="37"/>
      <c r="H58" s="37"/>
      <c r="I58" s="37"/>
      <c r="J58" s="39"/>
    </row>
    <row r="59">
      <c r="A59" s="29" t="s">
        <v>31</v>
      </c>
      <c r="B59" s="36"/>
      <c r="C59" s="37"/>
      <c r="D59" s="37"/>
      <c r="E59" s="40" t="s">
        <v>78</v>
      </c>
      <c r="F59" s="37"/>
      <c r="G59" s="37"/>
      <c r="H59" s="37"/>
      <c r="I59" s="37"/>
      <c r="J59" s="39"/>
    </row>
    <row r="60" ht="90">
      <c r="A60" s="29" t="s">
        <v>33</v>
      </c>
      <c r="B60" s="36"/>
      <c r="C60" s="37"/>
      <c r="D60" s="37"/>
      <c r="E60" s="31" t="s">
        <v>67</v>
      </c>
      <c r="F60" s="37"/>
      <c r="G60" s="37"/>
      <c r="H60" s="37"/>
      <c r="I60" s="37"/>
      <c r="J60" s="39"/>
    </row>
    <row r="61">
      <c r="A61" s="29" t="s">
        <v>25</v>
      </c>
      <c r="B61" s="29">
        <v>15</v>
      </c>
      <c r="C61" s="30" t="s">
        <v>79</v>
      </c>
      <c r="D61" s="29" t="s">
        <v>27</v>
      </c>
      <c r="E61" s="31" t="s">
        <v>80</v>
      </c>
      <c r="F61" s="32" t="s">
        <v>29</v>
      </c>
      <c r="G61" s="33">
        <v>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8" t="s">
        <v>27</v>
      </c>
      <c r="F62" s="37"/>
      <c r="G62" s="37"/>
      <c r="H62" s="37"/>
      <c r="I62" s="37"/>
      <c r="J62" s="39"/>
    </row>
    <row r="63">
      <c r="A63" s="29" t="s">
        <v>31</v>
      </c>
      <c r="B63" s="36"/>
      <c r="C63" s="37"/>
      <c r="D63" s="37"/>
      <c r="E63" s="40" t="s">
        <v>81</v>
      </c>
      <c r="F63" s="37"/>
      <c r="G63" s="37"/>
      <c r="H63" s="37"/>
      <c r="I63" s="37"/>
      <c r="J63" s="39"/>
    </row>
    <row r="64" ht="30">
      <c r="A64" s="29" t="s">
        <v>33</v>
      </c>
      <c r="B64" s="36"/>
      <c r="C64" s="37"/>
      <c r="D64" s="37"/>
      <c r="E64" s="31" t="s">
        <v>71</v>
      </c>
      <c r="F64" s="37"/>
      <c r="G64" s="37"/>
      <c r="H64" s="37"/>
      <c r="I64" s="37"/>
      <c r="J64" s="39"/>
    </row>
    <row r="65">
      <c r="A65" s="29" t="s">
        <v>25</v>
      </c>
      <c r="B65" s="29">
        <v>16</v>
      </c>
      <c r="C65" s="30" t="s">
        <v>82</v>
      </c>
      <c r="D65" s="29" t="s">
        <v>27</v>
      </c>
      <c r="E65" s="31" t="s">
        <v>83</v>
      </c>
      <c r="F65" s="32" t="s">
        <v>41</v>
      </c>
      <c r="G65" s="33">
        <v>810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8" t="s">
        <v>27</v>
      </c>
      <c r="F66" s="37"/>
      <c r="G66" s="37"/>
      <c r="H66" s="37"/>
      <c r="I66" s="37"/>
      <c r="J66" s="39"/>
    </row>
    <row r="67">
      <c r="A67" s="29" t="s">
        <v>31</v>
      </c>
      <c r="B67" s="36"/>
      <c r="C67" s="37"/>
      <c r="D67" s="37"/>
      <c r="E67" s="40" t="s">
        <v>84</v>
      </c>
      <c r="F67" s="37"/>
      <c r="G67" s="37"/>
      <c r="H67" s="37"/>
      <c r="I67" s="37"/>
      <c r="J67" s="39"/>
    </row>
    <row r="68" ht="30">
      <c r="A68" s="29" t="s">
        <v>33</v>
      </c>
      <c r="B68" s="36"/>
      <c r="C68" s="37"/>
      <c r="D68" s="37"/>
      <c r="E68" s="31" t="s">
        <v>75</v>
      </c>
      <c r="F68" s="37"/>
      <c r="G68" s="37"/>
      <c r="H68" s="37"/>
      <c r="I68" s="37"/>
      <c r="J68" s="39"/>
    </row>
    <row r="69">
      <c r="A69" s="29" t="s">
        <v>25</v>
      </c>
      <c r="B69" s="29">
        <v>17</v>
      </c>
      <c r="C69" s="30" t="s">
        <v>85</v>
      </c>
      <c r="D69" s="29" t="s">
        <v>27</v>
      </c>
      <c r="E69" s="31" t="s">
        <v>86</v>
      </c>
      <c r="F69" s="32" t="s">
        <v>29</v>
      </c>
      <c r="G69" s="33">
        <v>10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8" t="s">
        <v>27</v>
      </c>
      <c r="F70" s="37"/>
      <c r="G70" s="37"/>
      <c r="H70" s="37"/>
      <c r="I70" s="37"/>
      <c r="J70" s="39"/>
    </row>
    <row r="71">
      <c r="A71" s="29" t="s">
        <v>31</v>
      </c>
      <c r="B71" s="36"/>
      <c r="C71" s="37"/>
      <c r="D71" s="37"/>
      <c r="E71" s="40" t="s">
        <v>87</v>
      </c>
      <c r="F71" s="37"/>
      <c r="G71" s="37"/>
      <c r="H71" s="37"/>
      <c r="I71" s="37"/>
      <c r="J71" s="39"/>
    </row>
    <row r="72" ht="75">
      <c r="A72" s="29" t="s">
        <v>33</v>
      </c>
      <c r="B72" s="36"/>
      <c r="C72" s="37"/>
      <c r="D72" s="37"/>
      <c r="E72" s="31" t="s">
        <v>88</v>
      </c>
      <c r="F72" s="37"/>
      <c r="G72" s="37"/>
      <c r="H72" s="37"/>
      <c r="I72" s="37"/>
      <c r="J72" s="39"/>
    </row>
    <row r="73">
      <c r="A73" s="29" t="s">
        <v>25</v>
      </c>
      <c r="B73" s="29">
        <v>18</v>
      </c>
      <c r="C73" s="30" t="s">
        <v>89</v>
      </c>
      <c r="D73" s="29" t="s">
        <v>27</v>
      </c>
      <c r="E73" s="31" t="s">
        <v>90</v>
      </c>
      <c r="F73" s="32" t="s">
        <v>29</v>
      </c>
      <c r="G73" s="33">
        <v>10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8" t="s">
        <v>27</v>
      </c>
      <c r="F74" s="37"/>
      <c r="G74" s="37"/>
      <c r="H74" s="37"/>
      <c r="I74" s="37"/>
      <c r="J74" s="39"/>
    </row>
    <row r="75">
      <c r="A75" s="29" t="s">
        <v>31</v>
      </c>
      <c r="B75" s="36"/>
      <c r="C75" s="37"/>
      <c r="D75" s="37"/>
      <c r="E75" s="40" t="s">
        <v>91</v>
      </c>
      <c r="F75" s="37"/>
      <c r="G75" s="37"/>
      <c r="H75" s="37"/>
      <c r="I75" s="37"/>
      <c r="J75" s="39"/>
    </row>
    <row r="76" ht="30">
      <c r="A76" s="29" t="s">
        <v>33</v>
      </c>
      <c r="B76" s="36"/>
      <c r="C76" s="37"/>
      <c r="D76" s="37"/>
      <c r="E76" s="31" t="s">
        <v>71</v>
      </c>
      <c r="F76" s="37"/>
      <c r="G76" s="37"/>
      <c r="H76" s="37"/>
      <c r="I76" s="37"/>
      <c r="J76" s="39"/>
    </row>
    <row r="77">
      <c r="A77" s="29" t="s">
        <v>25</v>
      </c>
      <c r="B77" s="29">
        <v>19</v>
      </c>
      <c r="C77" s="30" t="s">
        <v>92</v>
      </c>
      <c r="D77" s="29" t="s">
        <v>27</v>
      </c>
      <c r="E77" s="31" t="s">
        <v>93</v>
      </c>
      <c r="F77" s="32" t="s">
        <v>41</v>
      </c>
      <c r="G77" s="33">
        <v>2700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8" t="s">
        <v>27</v>
      </c>
      <c r="F78" s="37"/>
      <c r="G78" s="37"/>
      <c r="H78" s="37"/>
      <c r="I78" s="37"/>
      <c r="J78" s="39"/>
    </row>
    <row r="79">
      <c r="A79" s="29" t="s">
        <v>31</v>
      </c>
      <c r="B79" s="36"/>
      <c r="C79" s="37"/>
      <c r="D79" s="37"/>
      <c r="E79" s="40" t="s">
        <v>94</v>
      </c>
      <c r="F79" s="37"/>
      <c r="G79" s="37"/>
      <c r="H79" s="37"/>
      <c r="I79" s="37"/>
      <c r="J79" s="39"/>
    </row>
    <row r="80" ht="30">
      <c r="A80" s="29" t="s">
        <v>33</v>
      </c>
      <c r="B80" s="36"/>
      <c r="C80" s="37"/>
      <c r="D80" s="37"/>
      <c r="E80" s="31" t="s">
        <v>75</v>
      </c>
      <c r="F80" s="37"/>
      <c r="G80" s="37"/>
      <c r="H80" s="37"/>
      <c r="I80" s="37"/>
      <c r="J80" s="39"/>
    </row>
    <row r="81">
      <c r="A81" s="29" t="s">
        <v>25</v>
      </c>
      <c r="B81" s="29">
        <v>20</v>
      </c>
      <c r="C81" s="30" t="s">
        <v>95</v>
      </c>
      <c r="D81" s="29" t="s">
        <v>27</v>
      </c>
      <c r="E81" s="31" t="s">
        <v>96</v>
      </c>
      <c r="F81" s="32" t="s">
        <v>29</v>
      </c>
      <c r="G81" s="33">
        <v>60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8" t="s">
        <v>27</v>
      </c>
      <c r="F82" s="37"/>
      <c r="G82" s="37"/>
      <c r="H82" s="37"/>
      <c r="I82" s="37"/>
      <c r="J82" s="39"/>
    </row>
    <row r="83">
      <c r="A83" s="29" t="s">
        <v>31</v>
      </c>
      <c r="B83" s="36"/>
      <c r="C83" s="37"/>
      <c r="D83" s="37"/>
      <c r="E83" s="40" t="s">
        <v>97</v>
      </c>
      <c r="F83" s="37"/>
      <c r="G83" s="37"/>
      <c r="H83" s="37"/>
      <c r="I83" s="37"/>
      <c r="J83" s="39"/>
    </row>
    <row r="84" ht="75">
      <c r="A84" s="29" t="s">
        <v>33</v>
      </c>
      <c r="B84" s="36"/>
      <c r="C84" s="37"/>
      <c r="D84" s="37"/>
      <c r="E84" s="31" t="s">
        <v>88</v>
      </c>
      <c r="F84" s="37"/>
      <c r="G84" s="37"/>
      <c r="H84" s="37"/>
      <c r="I84" s="37"/>
      <c r="J84" s="39"/>
    </row>
    <row r="85">
      <c r="A85" s="29" t="s">
        <v>25</v>
      </c>
      <c r="B85" s="29">
        <v>21</v>
      </c>
      <c r="C85" s="30" t="s">
        <v>98</v>
      </c>
      <c r="D85" s="29" t="s">
        <v>27</v>
      </c>
      <c r="E85" s="31" t="s">
        <v>99</v>
      </c>
      <c r="F85" s="32" t="s">
        <v>29</v>
      </c>
      <c r="G85" s="33">
        <v>60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8" t="s">
        <v>27</v>
      </c>
      <c r="F86" s="37"/>
      <c r="G86" s="37"/>
      <c r="H86" s="37"/>
      <c r="I86" s="37"/>
      <c r="J86" s="39"/>
    </row>
    <row r="87">
      <c r="A87" s="29" t="s">
        <v>31</v>
      </c>
      <c r="B87" s="36"/>
      <c r="C87" s="37"/>
      <c r="D87" s="37"/>
      <c r="E87" s="40" t="s">
        <v>100</v>
      </c>
      <c r="F87" s="37"/>
      <c r="G87" s="37"/>
      <c r="H87" s="37"/>
      <c r="I87" s="37"/>
      <c r="J87" s="39"/>
    </row>
    <row r="88" ht="30">
      <c r="A88" s="29" t="s">
        <v>33</v>
      </c>
      <c r="B88" s="36"/>
      <c r="C88" s="37"/>
      <c r="D88" s="37"/>
      <c r="E88" s="31" t="s">
        <v>71</v>
      </c>
      <c r="F88" s="37"/>
      <c r="G88" s="37"/>
      <c r="H88" s="37"/>
      <c r="I88" s="37"/>
      <c r="J88" s="39"/>
    </row>
    <row r="89">
      <c r="A89" s="29" t="s">
        <v>25</v>
      </c>
      <c r="B89" s="29">
        <v>22</v>
      </c>
      <c r="C89" s="30" t="s">
        <v>101</v>
      </c>
      <c r="D89" s="29" t="s">
        <v>27</v>
      </c>
      <c r="E89" s="31" t="s">
        <v>102</v>
      </c>
      <c r="F89" s="32" t="s">
        <v>41</v>
      </c>
      <c r="G89" s="33">
        <v>16200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8" t="s">
        <v>27</v>
      </c>
      <c r="F90" s="37"/>
      <c r="G90" s="37"/>
      <c r="H90" s="37"/>
      <c r="I90" s="37"/>
      <c r="J90" s="39"/>
    </row>
    <row r="91">
      <c r="A91" s="29" t="s">
        <v>31</v>
      </c>
      <c r="B91" s="36"/>
      <c r="C91" s="37"/>
      <c r="D91" s="37"/>
      <c r="E91" s="40" t="s">
        <v>103</v>
      </c>
      <c r="F91" s="37"/>
      <c r="G91" s="37"/>
      <c r="H91" s="37"/>
      <c r="I91" s="37"/>
      <c r="J91" s="39"/>
    </row>
    <row r="92" ht="30">
      <c r="A92" s="29" t="s">
        <v>33</v>
      </c>
      <c r="B92" s="36"/>
      <c r="C92" s="37"/>
      <c r="D92" s="37"/>
      <c r="E92" s="31" t="s">
        <v>75</v>
      </c>
      <c r="F92" s="37"/>
      <c r="G92" s="37"/>
      <c r="H92" s="37"/>
      <c r="I92" s="37"/>
      <c r="J92" s="39"/>
    </row>
    <row r="93" ht="30">
      <c r="A93" s="29" t="s">
        <v>25</v>
      </c>
      <c r="B93" s="29">
        <v>23</v>
      </c>
      <c r="C93" s="30" t="s">
        <v>104</v>
      </c>
      <c r="D93" s="29" t="s">
        <v>27</v>
      </c>
      <c r="E93" s="31" t="s">
        <v>105</v>
      </c>
      <c r="F93" s="32" t="s">
        <v>29</v>
      </c>
      <c r="G93" s="33">
        <v>145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8" t="s">
        <v>27</v>
      </c>
      <c r="F94" s="37"/>
      <c r="G94" s="37"/>
      <c r="H94" s="37"/>
      <c r="I94" s="37"/>
      <c r="J94" s="39"/>
    </row>
    <row r="95">
      <c r="A95" s="29" t="s">
        <v>31</v>
      </c>
      <c r="B95" s="36"/>
      <c r="C95" s="37"/>
      <c r="D95" s="37"/>
      <c r="E95" s="40" t="s">
        <v>106</v>
      </c>
      <c r="F95" s="37"/>
      <c r="G95" s="37"/>
      <c r="H95" s="37"/>
      <c r="I95" s="37"/>
      <c r="J95" s="39"/>
    </row>
    <row r="96" ht="75">
      <c r="A96" s="29" t="s">
        <v>33</v>
      </c>
      <c r="B96" s="36"/>
      <c r="C96" s="37"/>
      <c r="D96" s="37"/>
      <c r="E96" s="31" t="s">
        <v>88</v>
      </c>
      <c r="F96" s="37"/>
      <c r="G96" s="37"/>
      <c r="H96" s="37"/>
      <c r="I96" s="37"/>
      <c r="J96" s="39"/>
    </row>
    <row r="97">
      <c r="A97" s="29" t="s">
        <v>25</v>
      </c>
      <c r="B97" s="29">
        <v>24</v>
      </c>
      <c r="C97" s="30" t="s">
        <v>107</v>
      </c>
      <c r="D97" s="29" t="s">
        <v>27</v>
      </c>
      <c r="E97" s="31" t="s">
        <v>108</v>
      </c>
      <c r="F97" s="32" t="s">
        <v>29</v>
      </c>
      <c r="G97" s="33">
        <v>145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8" t="s">
        <v>27</v>
      </c>
      <c r="F98" s="37"/>
      <c r="G98" s="37"/>
      <c r="H98" s="37"/>
      <c r="I98" s="37"/>
      <c r="J98" s="39"/>
    </row>
    <row r="99">
      <c r="A99" s="29" t="s">
        <v>31</v>
      </c>
      <c r="B99" s="36"/>
      <c r="C99" s="37"/>
      <c r="D99" s="37"/>
      <c r="E99" s="40" t="s">
        <v>106</v>
      </c>
      <c r="F99" s="37"/>
      <c r="G99" s="37"/>
      <c r="H99" s="37"/>
      <c r="I99" s="37"/>
      <c r="J99" s="39"/>
    </row>
    <row r="100" ht="30">
      <c r="A100" s="29" t="s">
        <v>33</v>
      </c>
      <c r="B100" s="36"/>
      <c r="C100" s="37"/>
      <c r="D100" s="37"/>
      <c r="E100" s="31" t="s">
        <v>71</v>
      </c>
      <c r="F100" s="37"/>
      <c r="G100" s="37"/>
      <c r="H100" s="37"/>
      <c r="I100" s="37"/>
      <c r="J100" s="39"/>
    </row>
    <row r="101">
      <c r="A101" s="29" t="s">
        <v>25</v>
      </c>
      <c r="B101" s="29">
        <v>25</v>
      </c>
      <c r="C101" s="30" t="s">
        <v>109</v>
      </c>
      <c r="D101" s="29" t="s">
        <v>27</v>
      </c>
      <c r="E101" s="31" t="s">
        <v>110</v>
      </c>
      <c r="F101" s="32" t="s">
        <v>41</v>
      </c>
      <c r="G101" s="33">
        <v>39150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8" t="s">
        <v>27</v>
      </c>
      <c r="F102" s="37"/>
      <c r="G102" s="37"/>
      <c r="H102" s="37"/>
      <c r="I102" s="37"/>
      <c r="J102" s="39"/>
    </row>
    <row r="103">
      <c r="A103" s="29" t="s">
        <v>31</v>
      </c>
      <c r="B103" s="36"/>
      <c r="C103" s="37"/>
      <c r="D103" s="37"/>
      <c r="E103" s="40" t="s">
        <v>111</v>
      </c>
      <c r="F103" s="37"/>
      <c r="G103" s="37"/>
      <c r="H103" s="37"/>
      <c r="I103" s="37"/>
      <c r="J103" s="39"/>
    </row>
    <row r="104" ht="30">
      <c r="A104" s="29" t="s">
        <v>33</v>
      </c>
      <c r="B104" s="41"/>
      <c r="C104" s="42"/>
      <c r="D104" s="42"/>
      <c r="E104" s="31" t="s">
        <v>75</v>
      </c>
      <c r="F104" s="42"/>
      <c r="G104" s="42"/>
      <c r="H104" s="42"/>
      <c r="I104" s="42"/>
      <c r="J10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813</v>
      </c>
      <c r="I3" s="16">
        <f>SUMIFS(I8:I289,A8:A289,"SD")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813</v>
      </c>
      <c r="D4" s="13"/>
      <c r="E4" s="14" t="s">
        <v>814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392.67899999999997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 ht="45">
      <c r="A11" s="29" t="s">
        <v>31</v>
      </c>
      <c r="B11" s="36"/>
      <c r="C11" s="37"/>
      <c r="D11" s="37"/>
      <c r="E11" s="40" t="s">
        <v>815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99.584999999999994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45">
      <c r="A15" s="29" t="s">
        <v>31</v>
      </c>
      <c r="B15" s="36"/>
      <c r="C15" s="37"/>
      <c r="D15" s="37"/>
      <c r="E15" s="40" t="s">
        <v>816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SUMIFS(I18:I69,A18:A69,"P")</f>
        <v>0</v>
      </c>
      <c r="J17" s="28"/>
    </row>
    <row r="18" ht="30">
      <c r="A18" s="29" t="s">
        <v>25</v>
      </c>
      <c r="B18" s="29">
        <v>3</v>
      </c>
      <c r="C18" s="30" t="s">
        <v>199</v>
      </c>
      <c r="D18" s="29" t="s">
        <v>27</v>
      </c>
      <c r="E18" s="31" t="s">
        <v>200</v>
      </c>
      <c r="F18" s="32" t="s">
        <v>189</v>
      </c>
      <c r="G18" s="33">
        <v>28.77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461</v>
      </c>
      <c r="F19" s="37"/>
      <c r="G19" s="37"/>
      <c r="H19" s="37"/>
      <c r="I19" s="37"/>
      <c r="J19" s="39"/>
    </row>
    <row r="20" ht="30">
      <c r="A20" s="29" t="s">
        <v>31</v>
      </c>
      <c r="B20" s="36"/>
      <c r="C20" s="37"/>
      <c r="D20" s="37"/>
      <c r="E20" s="40" t="s">
        <v>817</v>
      </c>
      <c r="F20" s="37"/>
      <c r="G20" s="37"/>
      <c r="H20" s="37"/>
      <c r="I20" s="37"/>
      <c r="J20" s="39"/>
    </row>
    <row r="21" ht="90">
      <c r="A21" s="29" t="s">
        <v>33</v>
      </c>
      <c r="B21" s="36"/>
      <c r="C21" s="37"/>
      <c r="D21" s="37"/>
      <c r="E21" s="31" t="s">
        <v>192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464</v>
      </c>
      <c r="D22" s="29" t="s">
        <v>27</v>
      </c>
      <c r="E22" s="31" t="s">
        <v>465</v>
      </c>
      <c r="F22" s="32" t="s">
        <v>189</v>
      </c>
      <c r="G22" s="33">
        <v>11.98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30</v>
      </c>
      <c r="B23" s="36"/>
      <c r="C23" s="37"/>
      <c r="D23" s="37"/>
      <c r="E23" s="31" t="s">
        <v>466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818</v>
      </c>
      <c r="F24" s="37"/>
      <c r="G24" s="37"/>
      <c r="H24" s="37"/>
      <c r="I24" s="37"/>
      <c r="J24" s="39"/>
    </row>
    <row r="25" ht="30">
      <c r="A25" s="29" t="s">
        <v>33</v>
      </c>
      <c r="B25" s="36"/>
      <c r="C25" s="37"/>
      <c r="D25" s="37"/>
      <c r="E25" s="31" t="s">
        <v>468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464</v>
      </c>
      <c r="D26" s="29" t="s">
        <v>392</v>
      </c>
      <c r="E26" s="31" t="s">
        <v>465</v>
      </c>
      <c r="F26" s="32" t="s">
        <v>189</v>
      </c>
      <c r="G26" s="33">
        <v>0.34999999999999998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819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820</v>
      </c>
      <c r="F28" s="37"/>
      <c r="G28" s="37"/>
      <c r="H28" s="37"/>
      <c r="I28" s="37"/>
      <c r="J28" s="39"/>
    </row>
    <row r="29" ht="30">
      <c r="A29" s="29" t="s">
        <v>33</v>
      </c>
      <c r="B29" s="36"/>
      <c r="C29" s="37"/>
      <c r="D29" s="37"/>
      <c r="E29" s="31" t="s">
        <v>821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557</v>
      </c>
      <c r="D30" s="29" t="s">
        <v>145</v>
      </c>
      <c r="E30" s="31" t="s">
        <v>822</v>
      </c>
      <c r="F30" s="32" t="s">
        <v>207</v>
      </c>
      <c r="G30" s="33">
        <v>18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27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823</v>
      </c>
      <c r="F32" s="37"/>
      <c r="G32" s="37"/>
      <c r="H32" s="37"/>
      <c r="I32" s="37"/>
      <c r="J32" s="39"/>
    </row>
    <row r="33" ht="45">
      <c r="A33" s="29" t="s">
        <v>33</v>
      </c>
      <c r="B33" s="36"/>
      <c r="C33" s="37"/>
      <c r="D33" s="37"/>
      <c r="E33" s="31" t="s">
        <v>560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824</v>
      </c>
      <c r="D34" s="29" t="s">
        <v>27</v>
      </c>
      <c r="E34" s="31" t="s">
        <v>825</v>
      </c>
      <c r="F34" s="32" t="s">
        <v>553</v>
      </c>
      <c r="G34" s="33">
        <v>180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554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826</v>
      </c>
      <c r="F36" s="37"/>
      <c r="G36" s="37"/>
      <c r="H36" s="37"/>
      <c r="I36" s="37"/>
      <c r="J36" s="39"/>
    </row>
    <row r="37" ht="75">
      <c r="A37" s="29" t="s">
        <v>33</v>
      </c>
      <c r="B37" s="36"/>
      <c r="C37" s="37"/>
      <c r="D37" s="37"/>
      <c r="E37" s="31" t="s">
        <v>827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562</v>
      </c>
      <c r="D38" s="29" t="s">
        <v>27</v>
      </c>
      <c r="E38" s="31" t="s">
        <v>563</v>
      </c>
      <c r="F38" s="32" t="s">
        <v>189</v>
      </c>
      <c r="G38" s="33">
        <v>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564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828</v>
      </c>
      <c r="F40" s="37"/>
      <c r="G40" s="37"/>
      <c r="H40" s="37"/>
      <c r="I40" s="37"/>
      <c r="J40" s="39"/>
    </row>
    <row r="41" ht="409.5">
      <c r="A41" s="29" t="s">
        <v>33</v>
      </c>
      <c r="B41" s="36"/>
      <c r="C41" s="37"/>
      <c r="D41" s="37"/>
      <c r="E41" s="31" t="s">
        <v>472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225</v>
      </c>
      <c r="D42" s="29" t="s">
        <v>27</v>
      </c>
      <c r="E42" s="31" t="s">
        <v>226</v>
      </c>
      <c r="F42" s="32" t="s">
        <v>189</v>
      </c>
      <c r="G42" s="33">
        <v>138.24799999999999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461</v>
      </c>
      <c r="F43" s="37"/>
      <c r="G43" s="37"/>
      <c r="H43" s="37"/>
      <c r="I43" s="37"/>
      <c r="J43" s="39"/>
    </row>
    <row r="44" ht="60">
      <c r="A44" s="29" t="s">
        <v>31</v>
      </c>
      <c r="B44" s="36"/>
      <c r="C44" s="37"/>
      <c r="D44" s="37"/>
      <c r="E44" s="40" t="s">
        <v>829</v>
      </c>
      <c r="F44" s="37"/>
      <c r="G44" s="37"/>
      <c r="H44" s="37"/>
      <c r="I44" s="37"/>
      <c r="J44" s="39"/>
    </row>
    <row r="45" ht="405">
      <c r="A45" s="29" t="s">
        <v>33</v>
      </c>
      <c r="B45" s="36"/>
      <c r="C45" s="37"/>
      <c r="D45" s="37"/>
      <c r="E45" s="31" t="s">
        <v>228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232</v>
      </c>
      <c r="D46" s="29" t="s">
        <v>27</v>
      </c>
      <c r="E46" s="31" t="s">
        <v>233</v>
      </c>
      <c r="F46" s="32" t="s">
        <v>189</v>
      </c>
      <c r="G46" s="33">
        <v>14.640000000000001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461</v>
      </c>
      <c r="F47" s="37"/>
      <c r="G47" s="37"/>
      <c r="H47" s="37"/>
      <c r="I47" s="37"/>
      <c r="J47" s="39"/>
    </row>
    <row r="48" ht="45">
      <c r="A48" s="29" t="s">
        <v>31</v>
      </c>
      <c r="B48" s="36"/>
      <c r="C48" s="37"/>
      <c r="D48" s="37"/>
      <c r="E48" s="40" t="s">
        <v>830</v>
      </c>
      <c r="F48" s="37"/>
      <c r="G48" s="37"/>
      <c r="H48" s="37"/>
      <c r="I48" s="37"/>
      <c r="J48" s="39"/>
    </row>
    <row r="49" ht="405">
      <c r="A49" s="29" t="s">
        <v>33</v>
      </c>
      <c r="B49" s="36"/>
      <c r="C49" s="37"/>
      <c r="D49" s="37"/>
      <c r="E49" s="31" t="s">
        <v>228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235</v>
      </c>
      <c r="D50" s="29" t="s">
        <v>27</v>
      </c>
      <c r="E50" s="31" t="s">
        <v>236</v>
      </c>
      <c r="F50" s="32" t="s">
        <v>189</v>
      </c>
      <c r="G50" s="33">
        <v>169.08799999999999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8" t="s">
        <v>27</v>
      </c>
      <c r="F51" s="37"/>
      <c r="G51" s="37"/>
      <c r="H51" s="37"/>
      <c r="I51" s="37"/>
      <c r="J51" s="39"/>
    </row>
    <row r="52" ht="75">
      <c r="A52" s="29" t="s">
        <v>31</v>
      </c>
      <c r="B52" s="36"/>
      <c r="C52" s="37"/>
      <c r="D52" s="37"/>
      <c r="E52" s="40" t="s">
        <v>831</v>
      </c>
      <c r="F52" s="37"/>
      <c r="G52" s="37"/>
      <c r="H52" s="37"/>
      <c r="I52" s="37"/>
      <c r="J52" s="39"/>
    </row>
    <row r="53" ht="240">
      <c r="A53" s="29" t="s">
        <v>33</v>
      </c>
      <c r="B53" s="36"/>
      <c r="C53" s="37"/>
      <c r="D53" s="37"/>
      <c r="E53" s="31" t="s">
        <v>447</v>
      </c>
      <c r="F53" s="37"/>
      <c r="G53" s="37"/>
      <c r="H53" s="37"/>
      <c r="I53" s="37"/>
      <c r="J53" s="39"/>
    </row>
    <row r="54">
      <c r="A54" s="29" t="s">
        <v>25</v>
      </c>
      <c r="B54" s="29">
        <v>12</v>
      </c>
      <c r="C54" s="30" t="s">
        <v>239</v>
      </c>
      <c r="D54" s="29" t="s">
        <v>27</v>
      </c>
      <c r="E54" s="31" t="s">
        <v>240</v>
      </c>
      <c r="F54" s="32" t="s">
        <v>189</v>
      </c>
      <c r="G54" s="33">
        <v>3.7200000000000002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474</v>
      </c>
      <c r="F55" s="37"/>
      <c r="G55" s="37"/>
      <c r="H55" s="37"/>
      <c r="I55" s="37"/>
      <c r="J55" s="39"/>
    </row>
    <row r="56" ht="30">
      <c r="A56" s="29" t="s">
        <v>31</v>
      </c>
      <c r="B56" s="36"/>
      <c r="C56" s="37"/>
      <c r="D56" s="37"/>
      <c r="E56" s="40" t="s">
        <v>832</v>
      </c>
      <c r="F56" s="37"/>
      <c r="G56" s="37"/>
      <c r="H56" s="37"/>
      <c r="I56" s="37"/>
      <c r="J56" s="39"/>
    </row>
    <row r="57" ht="300">
      <c r="A57" s="29" t="s">
        <v>33</v>
      </c>
      <c r="B57" s="36"/>
      <c r="C57" s="37"/>
      <c r="D57" s="37"/>
      <c r="E57" s="31" t="s">
        <v>833</v>
      </c>
      <c r="F57" s="37"/>
      <c r="G57" s="37"/>
      <c r="H57" s="37"/>
      <c r="I57" s="37"/>
      <c r="J57" s="39"/>
    </row>
    <row r="58">
      <c r="A58" s="29" t="s">
        <v>25</v>
      </c>
      <c r="B58" s="29">
        <v>13</v>
      </c>
      <c r="C58" s="30" t="s">
        <v>244</v>
      </c>
      <c r="D58" s="29" t="s">
        <v>183</v>
      </c>
      <c r="E58" s="31" t="s">
        <v>245</v>
      </c>
      <c r="F58" s="32" t="s">
        <v>189</v>
      </c>
      <c r="G58" s="33">
        <v>96.262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834</v>
      </c>
      <c r="F59" s="37"/>
      <c r="G59" s="37"/>
      <c r="H59" s="37"/>
      <c r="I59" s="37"/>
      <c r="J59" s="39"/>
    </row>
    <row r="60" ht="45">
      <c r="A60" s="29" t="s">
        <v>31</v>
      </c>
      <c r="B60" s="36"/>
      <c r="C60" s="37"/>
      <c r="D60" s="37"/>
      <c r="E60" s="40" t="s">
        <v>835</v>
      </c>
      <c r="F60" s="37"/>
      <c r="G60" s="37"/>
      <c r="H60" s="37"/>
      <c r="I60" s="37"/>
      <c r="J60" s="39"/>
    </row>
    <row r="61" ht="300">
      <c r="A61" s="29" t="s">
        <v>33</v>
      </c>
      <c r="B61" s="36"/>
      <c r="C61" s="37"/>
      <c r="D61" s="37"/>
      <c r="E61" s="31" t="s">
        <v>450</v>
      </c>
      <c r="F61" s="37"/>
      <c r="G61" s="37"/>
      <c r="H61" s="37"/>
      <c r="I61" s="37"/>
      <c r="J61" s="39"/>
    </row>
    <row r="62">
      <c r="A62" s="29" t="s">
        <v>25</v>
      </c>
      <c r="B62" s="29">
        <v>14</v>
      </c>
      <c r="C62" s="30" t="s">
        <v>244</v>
      </c>
      <c r="D62" s="29" t="s">
        <v>177</v>
      </c>
      <c r="E62" s="31" t="s">
        <v>245</v>
      </c>
      <c r="F62" s="32" t="s">
        <v>189</v>
      </c>
      <c r="G62" s="33">
        <v>111.59999999999999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834</v>
      </c>
      <c r="F63" s="37"/>
      <c r="G63" s="37"/>
      <c r="H63" s="37"/>
      <c r="I63" s="37"/>
      <c r="J63" s="39"/>
    </row>
    <row r="64" ht="30">
      <c r="A64" s="29" t="s">
        <v>31</v>
      </c>
      <c r="B64" s="36"/>
      <c r="C64" s="37"/>
      <c r="D64" s="37"/>
      <c r="E64" s="40" t="s">
        <v>836</v>
      </c>
      <c r="F64" s="37"/>
      <c r="G64" s="37"/>
      <c r="H64" s="37"/>
      <c r="I64" s="37"/>
      <c r="J64" s="39"/>
    </row>
    <row r="65" ht="300">
      <c r="A65" s="29" t="s">
        <v>33</v>
      </c>
      <c r="B65" s="36"/>
      <c r="C65" s="37"/>
      <c r="D65" s="37"/>
      <c r="E65" s="31" t="s">
        <v>450</v>
      </c>
      <c r="F65" s="37"/>
      <c r="G65" s="37"/>
      <c r="H65" s="37"/>
      <c r="I65" s="37"/>
      <c r="J65" s="39"/>
    </row>
    <row r="66">
      <c r="A66" s="29" t="s">
        <v>25</v>
      </c>
      <c r="B66" s="29">
        <v>15</v>
      </c>
      <c r="C66" s="30" t="s">
        <v>249</v>
      </c>
      <c r="D66" s="29" t="s">
        <v>27</v>
      </c>
      <c r="E66" s="31" t="s">
        <v>250</v>
      </c>
      <c r="F66" s="32" t="s">
        <v>189</v>
      </c>
      <c r="G66" s="33">
        <v>11.842000000000001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474</v>
      </c>
      <c r="F67" s="37"/>
      <c r="G67" s="37"/>
      <c r="H67" s="37"/>
      <c r="I67" s="37"/>
      <c r="J67" s="39"/>
    </row>
    <row r="68" ht="30">
      <c r="A68" s="29" t="s">
        <v>31</v>
      </c>
      <c r="B68" s="36"/>
      <c r="C68" s="37"/>
      <c r="D68" s="37"/>
      <c r="E68" s="40" t="s">
        <v>837</v>
      </c>
      <c r="F68" s="37"/>
      <c r="G68" s="37"/>
      <c r="H68" s="37"/>
      <c r="I68" s="37"/>
      <c r="J68" s="39"/>
    </row>
    <row r="69" ht="390">
      <c r="A69" s="29" t="s">
        <v>33</v>
      </c>
      <c r="B69" s="36"/>
      <c r="C69" s="37"/>
      <c r="D69" s="37"/>
      <c r="E69" s="31" t="s">
        <v>452</v>
      </c>
      <c r="F69" s="37"/>
      <c r="G69" s="37"/>
      <c r="H69" s="37"/>
      <c r="I69" s="37"/>
      <c r="J69" s="39"/>
    </row>
    <row r="70">
      <c r="A70" s="23" t="s">
        <v>22</v>
      </c>
      <c r="B70" s="24"/>
      <c r="C70" s="25" t="s">
        <v>177</v>
      </c>
      <c r="D70" s="26"/>
      <c r="E70" s="23" t="s">
        <v>517</v>
      </c>
      <c r="F70" s="26"/>
      <c r="G70" s="26"/>
      <c r="H70" s="26"/>
      <c r="I70" s="27">
        <f>SUMIFS(I71:I106,A71:A106,"P")</f>
        <v>0</v>
      </c>
      <c r="J70" s="28"/>
    </row>
    <row r="71">
      <c r="A71" s="29" t="s">
        <v>25</v>
      </c>
      <c r="B71" s="29">
        <v>16</v>
      </c>
      <c r="C71" s="30" t="s">
        <v>576</v>
      </c>
      <c r="D71" s="29" t="s">
        <v>27</v>
      </c>
      <c r="E71" s="31" t="s">
        <v>577</v>
      </c>
      <c r="F71" s="32" t="s">
        <v>189</v>
      </c>
      <c r="G71" s="33">
        <v>1.3500000000000001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30</v>
      </c>
      <c r="B72" s="36"/>
      <c r="C72" s="37"/>
      <c r="D72" s="37"/>
      <c r="E72" s="31" t="s">
        <v>838</v>
      </c>
      <c r="F72" s="37"/>
      <c r="G72" s="37"/>
      <c r="H72" s="37"/>
      <c r="I72" s="37"/>
      <c r="J72" s="39"/>
    </row>
    <row r="73" ht="30">
      <c r="A73" s="29" t="s">
        <v>31</v>
      </c>
      <c r="B73" s="36"/>
      <c r="C73" s="37"/>
      <c r="D73" s="37"/>
      <c r="E73" s="40" t="s">
        <v>839</v>
      </c>
      <c r="F73" s="37"/>
      <c r="G73" s="37"/>
      <c r="H73" s="37"/>
      <c r="I73" s="37"/>
      <c r="J73" s="39"/>
    </row>
    <row r="74" ht="75">
      <c r="A74" s="29" t="s">
        <v>33</v>
      </c>
      <c r="B74" s="36"/>
      <c r="C74" s="37"/>
      <c r="D74" s="37"/>
      <c r="E74" s="31" t="s">
        <v>579</v>
      </c>
      <c r="F74" s="37"/>
      <c r="G74" s="37"/>
      <c r="H74" s="37"/>
      <c r="I74" s="37"/>
      <c r="J74" s="39"/>
    </row>
    <row r="75">
      <c r="A75" s="29" t="s">
        <v>25</v>
      </c>
      <c r="B75" s="29">
        <v>17</v>
      </c>
      <c r="C75" s="30" t="s">
        <v>580</v>
      </c>
      <c r="D75" s="29" t="s">
        <v>27</v>
      </c>
      <c r="E75" s="31" t="s">
        <v>581</v>
      </c>
      <c r="F75" s="32" t="s">
        <v>189</v>
      </c>
      <c r="G75" s="33">
        <v>0.031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30</v>
      </c>
      <c r="B76" s="36"/>
      <c r="C76" s="37"/>
      <c r="D76" s="37"/>
      <c r="E76" s="31" t="s">
        <v>840</v>
      </c>
      <c r="F76" s="37"/>
      <c r="G76" s="37"/>
      <c r="H76" s="37"/>
      <c r="I76" s="37"/>
      <c r="J76" s="39"/>
    </row>
    <row r="77">
      <c r="A77" s="29" t="s">
        <v>31</v>
      </c>
      <c r="B77" s="36"/>
      <c r="C77" s="37"/>
      <c r="D77" s="37"/>
      <c r="E77" s="40" t="s">
        <v>841</v>
      </c>
      <c r="F77" s="37"/>
      <c r="G77" s="37"/>
      <c r="H77" s="37"/>
      <c r="I77" s="37"/>
      <c r="J77" s="39"/>
    </row>
    <row r="78" ht="75">
      <c r="A78" s="29" t="s">
        <v>33</v>
      </c>
      <c r="B78" s="36"/>
      <c r="C78" s="37"/>
      <c r="D78" s="37"/>
      <c r="E78" s="31" t="s">
        <v>579</v>
      </c>
      <c r="F78" s="37"/>
      <c r="G78" s="37"/>
      <c r="H78" s="37"/>
      <c r="I78" s="37"/>
      <c r="J78" s="39"/>
    </row>
    <row r="79">
      <c r="A79" s="29" t="s">
        <v>25</v>
      </c>
      <c r="B79" s="29">
        <v>18</v>
      </c>
      <c r="C79" s="30" t="s">
        <v>842</v>
      </c>
      <c r="D79" s="29" t="s">
        <v>27</v>
      </c>
      <c r="E79" s="31" t="s">
        <v>843</v>
      </c>
      <c r="F79" s="32" t="s">
        <v>207</v>
      </c>
      <c r="G79" s="33">
        <v>231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60">
      <c r="A80" s="29" t="s">
        <v>30</v>
      </c>
      <c r="B80" s="36"/>
      <c r="C80" s="37"/>
      <c r="D80" s="37"/>
      <c r="E80" s="31" t="s">
        <v>844</v>
      </c>
      <c r="F80" s="37"/>
      <c r="G80" s="37"/>
      <c r="H80" s="37"/>
      <c r="I80" s="37"/>
      <c r="J80" s="39"/>
    </row>
    <row r="81" ht="75">
      <c r="A81" s="29" t="s">
        <v>31</v>
      </c>
      <c r="B81" s="36"/>
      <c r="C81" s="37"/>
      <c r="D81" s="37"/>
      <c r="E81" s="40" t="s">
        <v>845</v>
      </c>
      <c r="F81" s="37"/>
      <c r="G81" s="37"/>
      <c r="H81" s="37"/>
      <c r="I81" s="37"/>
      <c r="J81" s="39"/>
    </row>
    <row r="82" ht="75">
      <c r="A82" s="29" t="s">
        <v>33</v>
      </c>
      <c r="B82" s="36"/>
      <c r="C82" s="37"/>
      <c r="D82" s="37"/>
      <c r="E82" s="31" t="s">
        <v>846</v>
      </c>
      <c r="F82" s="37"/>
      <c r="G82" s="37"/>
      <c r="H82" s="37"/>
      <c r="I82" s="37"/>
      <c r="J82" s="39"/>
    </row>
    <row r="83">
      <c r="A83" s="29" t="s">
        <v>25</v>
      </c>
      <c r="B83" s="29">
        <v>19</v>
      </c>
      <c r="C83" s="30" t="s">
        <v>847</v>
      </c>
      <c r="D83" s="29" t="s">
        <v>27</v>
      </c>
      <c r="E83" s="31" t="s">
        <v>848</v>
      </c>
      <c r="F83" s="32" t="s">
        <v>189</v>
      </c>
      <c r="G83" s="33">
        <v>7.2000000000000002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849</v>
      </c>
      <c r="F84" s="37"/>
      <c r="G84" s="37"/>
      <c r="H84" s="37"/>
      <c r="I84" s="37"/>
      <c r="J84" s="39"/>
    </row>
    <row r="85">
      <c r="A85" s="29" t="s">
        <v>31</v>
      </c>
      <c r="B85" s="36"/>
      <c r="C85" s="37"/>
      <c r="D85" s="37"/>
      <c r="E85" s="40" t="s">
        <v>850</v>
      </c>
      <c r="F85" s="37"/>
      <c r="G85" s="37"/>
      <c r="H85" s="37"/>
      <c r="I85" s="37"/>
      <c r="J85" s="39"/>
    </row>
    <row r="86" ht="30">
      <c r="A86" s="29" t="s">
        <v>33</v>
      </c>
      <c r="B86" s="36"/>
      <c r="C86" s="37"/>
      <c r="D86" s="37"/>
      <c r="E86" s="31" t="s">
        <v>851</v>
      </c>
      <c r="F86" s="37"/>
      <c r="G86" s="37"/>
      <c r="H86" s="37"/>
      <c r="I86" s="37"/>
      <c r="J86" s="39"/>
    </row>
    <row r="87">
      <c r="A87" s="29" t="s">
        <v>25</v>
      </c>
      <c r="B87" s="29">
        <v>20</v>
      </c>
      <c r="C87" s="30" t="s">
        <v>852</v>
      </c>
      <c r="D87" s="29" t="s">
        <v>27</v>
      </c>
      <c r="E87" s="31" t="s">
        <v>853</v>
      </c>
      <c r="F87" s="32" t="s">
        <v>207</v>
      </c>
      <c r="G87" s="33">
        <v>214.5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854</v>
      </c>
      <c r="F88" s="37"/>
      <c r="G88" s="37"/>
      <c r="H88" s="37"/>
      <c r="I88" s="37"/>
      <c r="J88" s="39"/>
    </row>
    <row r="89">
      <c r="A89" s="29" t="s">
        <v>31</v>
      </c>
      <c r="B89" s="36"/>
      <c r="C89" s="37"/>
      <c r="D89" s="37"/>
      <c r="E89" s="40" t="s">
        <v>855</v>
      </c>
      <c r="F89" s="37"/>
      <c r="G89" s="37"/>
      <c r="H89" s="37"/>
      <c r="I89" s="37"/>
      <c r="J89" s="39"/>
    </row>
    <row r="90" ht="75">
      <c r="A90" s="29" t="s">
        <v>33</v>
      </c>
      <c r="B90" s="36"/>
      <c r="C90" s="37"/>
      <c r="D90" s="37"/>
      <c r="E90" s="31" t="s">
        <v>856</v>
      </c>
      <c r="F90" s="37"/>
      <c r="G90" s="37"/>
      <c r="H90" s="37"/>
      <c r="I90" s="37"/>
      <c r="J90" s="39"/>
    </row>
    <row r="91">
      <c r="A91" s="29" t="s">
        <v>25</v>
      </c>
      <c r="B91" s="29">
        <v>21</v>
      </c>
      <c r="C91" s="30" t="s">
        <v>857</v>
      </c>
      <c r="D91" s="29" t="s">
        <v>27</v>
      </c>
      <c r="E91" s="31" t="s">
        <v>858</v>
      </c>
      <c r="F91" s="32" t="s">
        <v>189</v>
      </c>
      <c r="G91" s="33">
        <v>8.9700000000000006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474</v>
      </c>
      <c r="F92" s="37"/>
      <c r="G92" s="37"/>
      <c r="H92" s="37"/>
      <c r="I92" s="37"/>
      <c r="J92" s="39"/>
    </row>
    <row r="93" ht="30">
      <c r="A93" s="29" t="s">
        <v>31</v>
      </c>
      <c r="B93" s="36"/>
      <c r="C93" s="37"/>
      <c r="D93" s="37"/>
      <c r="E93" s="40" t="s">
        <v>859</v>
      </c>
      <c r="F93" s="37"/>
      <c r="G93" s="37"/>
      <c r="H93" s="37"/>
      <c r="I93" s="37"/>
      <c r="J93" s="39"/>
    </row>
    <row r="94" ht="409.5">
      <c r="A94" s="29" t="s">
        <v>33</v>
      </c>
      <c r="B94" s="36"/>
      <c r="C94" s="37"/>
      <c r="D94" s="37"/>
      <c r="E94" s="31" t="s">
        <v>603</v>
      </c>
      <c r="F94" s="37"/>
      <c r="G94" s="37"/>
      <c r="H94" s="37"/>
      <c r="I94" s="37"/>
      <c r="J94" s="39"/>
    </row>
    <row r="95">
      <c r="A95" s="29" t="s">
        <v>25</v>
      </c>
      <c r="B95" s="29">
        <v>22</v>
      </c>
      <c r="C95" s="30" t="s">
        <v>860</v>
      </c>
      <c r="D95" s="29" t="s">
        <v>27</v>
      </c>
      <c r="E95" s="31" t="s">
        <v>861</v>
      </c>
      <c r="F95" s="32" t="s">
        <v>189</v>
      </c>
      <c r="G95" s="33">
        <v>2.2400000000000002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474</v>
      </c>
      <c r="F96" s="37"/>
      <c r="G96" s="37"/>
      <c r="H96" s="37"/>
      <c r="I96" s="37"/>
      <c r="J96" s="39"/>
    </row>
    <row r="97">
      <c r="A97" s="29" t="s">
        <v>31</v>
      </c>
      <c r="B97" s="36"/>
      <c r="C97" s="37"/>
      <c r="D97" s="37"/>
      <c r="E97" s="40" t="s">
        <v>862</v>
      </c>
      <c r="F97" s="37"/>
      <c r="G97" s="37"/>
      <c r="H97" s="37"/>
      <c r="I97" s="37"/>
      <c r="J97" s="39"/>
    </row>
    <row r="98" ht="409.5">
      <c r="A98" s="29" t="s">
        <v>33</v>
      </c>
      <c r="B98" s="36"/>
      <c r="C98" s="37"/>
      <c r="D98" s="37"/>
      <c r="E98" s="31" t="s">
        <v>603</v>
      </c>
      <c r="F98" s="37"/>
      <c r="G98" s="37"/>
      <c r="H98" s="37"/>
      <c r="I98" s="37"/>
      <c r="J98" s="39"/>
    </row>
    <row r="99">
      <c r="A99" s="29" t="s">
        <v>25</v>
      </c>
      <c r="B99" s="29">
        <v>23</v>
      </c>
      <c r="C99" s="30" t="s">
        <v>604</v>
      </c>
      <c r="D99" s="29" t="s">
        <v>27</v>
      </c>
      <c r="E99" s="31" t="s">
        <v>605</v>
      </c>
      <c r="F99" s="32" t="s">
        <v>189</v>
      </c>
      <c r="G99" s="33">
        <v>35.798000000000002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863</v>
      </c>
      <c r="F100" s="37"/>
      <c r="G100" s="37"/>
      <c r="H100" s="37"/>
      <c r="I100" s="37"/>
      <c r="J100" s="39"/>
    </row>
    <row r="101" ht="45">
      <c r="A101" s="29" t="s">
        <v>31</v>
      </c>
      <c r="B101" s="36"/>
      <c r="C101" s="37"/>
      <c r="D101" s="37"/>
      <c r="E101" s="40" t="s">
        <v>864</v>
      </c>
      <c r="F101" s="37"/>
      <c r="G101" s="37"/>
      <c r="H101" s="37"/>
      <c r="I101" s="37"/>
      <c r="J101" s="39"/>
    </row>
    <row r="102" ht="409.5">
      <c r="A102" s="29" t="s">
        <v>33</v>
      </c>
      <c r="B102" s="36"/>
      <c r="C102" s="37"/>
      <c r="D102" s="37"/>
      <c r="E102" s="31" t="s">
        <v>603</v>
      </c>
      <c r="F102" s="37"/>
      <c r="G102" s="37"/>
      <c r="H102" s="37"/>
      <c r="I102" s="37"/>
      <c r="J102" s="39"/>
    </row>
    <row r="103">
      <c r="A103" s="29" t="s">
        <v>25</v>
      </c>
      <c r="B103" s="29">
        <v>24</v>
      </c>
      <c r="C103" s="30" t="s">
        <v>608</v>
      </c>
      <c r="D103" s="29" t="s">
        <v>27</v>
      </c>
      <c r="E103" s="31" t="s">
        <v>609</v>
      </c>
      <c r="F103" s="32" t="s">
        <v>179</v>
      </c>
      <c r="G103" s="33">
        <v>1.494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30</v>
      </c>
      <c r="B104" s="36"/>
      <c r="C104" s="37"/>
      <c r="D104" s="37"/>
      <c r="E104" s="31" t="s">
        <v>865</v>
      </c>
      <c r="F104" s="37"/>
      <c r="G104" s="37"/>
      <c r="H104" s="37"/>
      <c r="I104" s="37"/>
      <c r="J104" s="39"/>
    </row>
    <row r="105">
      <c r="A105" s="29" t="s">
        <v>31</v>
      </c>
      <c r="B105" s="36"/>
      <c r="C105" s="37"/>
      <c r="D105" s="37"/>
      <c r="E105" s="40" t="s">
        <v>866</v>
      </c>
      <c r="F105" s="37"/>
      <c r="G105" s="37"/>
      <c r="H105" s="37"/>
      <c r="I105" s="37"/>
      <c r="J105" s="39"/>
    </row>
    <row r="106" ht="330">
      <c r="A106" s="29" t="s">
        <v>33</v>
      </c>
      <c r="B106" s="36"/>
      <c r="C106" s="37"/>
      <c r="D106" s="37"/>
      <c r="E106" s="31" t="s">
        <v>612</v>
      </c>
      <c r="F106" s="37"/>
      <c r="G106" s="37"/>
      <c r="H106" s="37"/>
      <c r="I106" s="37"/>
      <c r="J106" s="39"/>
    </row>
    <row r="107">
      <c r="A107" s="23" t="s">
        <v>22</v>
      </c>
      <c r="B107" s="24"/>
      <c r="C107" s="25" t="s">
        <v>627</v>
      </c>
      <c r="D107" s="26"/>
      <c r="E107" s="23" t="s">
        <v>628</v>
      </c>
      <c r="F107" s="26"/>
      <c r="G107" s="26"/>
      <c r="H107" s="26"/>
      <c r="I107" s="27">
        <f>SUMIFS(I108:I131,A108:A131,"P")</f>
        <v>0</v>
      </c>
      <c r="J107" s="28"/>
    </row>
    <row r="108">
      <c r="A108" s="29" t="s">
        <v>25</v>
      </c>
      <c r="B108" s="29">
        <v>25</v>
      </c>
      <c r="C108" s="30" t="s">
        <v>629</v>
      </c>
      <c r="D108" s="29" t="s">
        <v>27</v>
      </c>
      <c r="E108" s="31" t="s">
        <v>630</v>
      </c>
      <c r="F108" s="32" t="s">
        <v>631</v>
      </c>
      <c r="G108" s="33">
        <v>890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45">
      <c r="A109" s="29" t="s">
        <v>30</v>
      </c>
      <c r="B109" s="36"/>
      <c r="C109" s="37"/>
      <c r="D109" s="37"/>
      <c r="E109" s="31" t="s">
        <v>867</v>
      </c>
      <c r="F109" s="37"/>
      <c r="G109" s="37"/>
      <c r="H109" s="37"/>
      <c r="I109" s="37"/>
      <c r="J109" s="39"/>
    </row>
    <row r="110">
      <c r="A110" s="29" t="s">
        <v>31</v>
      </c>
      <c r="B110" s="36"/>
      <c r="C110" s="37"/>
      <c r="D110" s="37"/>
      <c r="E110" s="40" t="s">
        <v>868</v>
      </c>
      <c r="F110" s="37"/>
      <c r="G110" s="37"/>
      <c r="H110" s="37"/>
      <c r="I110" s="37"/>
      <c r="J110" s="39"/>
    </row>
    <row r="111" ht="45">
      <c r="A111" s="29" t="s">
        <v>33</v>
      </c>
      <c r="B111" s="36"/>
      <c r="C111" s="37"/>
      <c r="D111" s="37"/>
      <c r="E111" s="31" t="s">
        <v>634</v>
      </c>
      <c r="F111" s="37"/>
      <c r="G111" s="37"/>
      <c r="H111" s="37"/>
      <c r="I111" s="37"/>
      <c r="J111" s="39"/>
    </row>
    <row r="112">
      <c r="A112" s="29" t="s">
        <v>25</v>
      </c>
      <c r="B112" s="29">
        <v>26</v>
      </c>
      <c r="C112" s="30" t="s">
        <v>635</v>
      </c>
      <c r="D112" s="29" t="s">
        <v>27</v>
      </c>
      <c r="E112" s="31" t="s">
        <v>869</v>
      </c>
      <c r="F112" s="32" t="s">
        <v>189</v>
      </c>
      <c r="G112" s="33">
        <v>7.4729999999999999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474</v>
      </c>
      <c r="F113" s="37"/>
      <c r="G113" s="37"/>
      <c r="H113" s="37"/>
      <c r="I113" s="37"/>
      <c r="J113" s="39"/>
    </row>
    <row r="114" ht="45">
      <c r="A114" s="29" t="s">
        <v>31</v>
      </c>
      <c r="B114" s="36"/>
      <c r="C114" s="37"/>
      <c r="D114" s="37"/>
      <c r="E114" s="40" t="s">
        <v>870</v>
      </c>
      <c r="F114" s="37"/>
      <c r="G114" s="37"/>
      <c r="H114" s="37"/>
      <c r="I114" s="37"/>
      <c r="J114" s="39"/>
    </row>
    <row r="115" ht="409.5">
      <c r="A115" s="29" t="s">
        <v>33</v>
      </c>
      <c r="B115" s="36"/>
      <c r="C115" s="37"/>
      <c r="D115" s="37"/>
      <c r="E115" s="31" t="s">
        <v>639</v>
      </c>
      <c r="F115" s="37"/>
      <c r="G115" s="37"/>
      <c r="H115" s="37"/>
      <c r="I115" s="37"/>
      <c r="J115" s="39"/>
    </row>
    <row r="116">
      <c r="A116" s="29" t="s">
        <v>25</v>
      </c>
      <c r="B116" s="29">
        <v>27</v>
      </c>
      <c r="C116" s="30" t="s">
        <v>640</v>
      </c>
      <c r="D116" s="29" t="s">
        <v>27</v>
      </c>
      <c r="E116" s="31" t="s">
        <v>641</v>
      </c>
      <c r="F116" s="32" t="s">
        <v>179</v>
      </c>
      <c r="G116" s="33">
        <v>0.57299999999999995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45">
      <c r="A117" s="29" t="s">
        <v>30</v>
      </c>
      <c r="B117" s="36"/>
      <c r="C117" s="37"/>
      <c r="D117" s="37"/>
      <c r="E117" s="31" t="s">
        <v>871</v>
      </c>
      <c r="F117" s="37"/>
      <c r="G117" s="37"/>
      <c r="H117" s="37"/>
      <c r="I117" s="37"/>
      <c r="J117" s="39"/>
    </row>
    <row r="118">
      <c r="A118" s="29" t="s">
        <v>31</v>
      </c>
      <c r="B118" s="36"/>
      <c r="C118" s="37"/>
      <c r="D118" s="37"/>
      <c r="E118" s="40" t="s">
        <v>872</v>
      </c>
      <c r="F118" s="37"/>
      <c r="G118" s="37"/>
      <c r="H118" s="37"/>
      <c r="I118" s="37"/>
      <c r="J118" s="39"/>
    </row>
    <row r="119" ht="300">
      <c r="A119" s="29" t="s">
        <v>33</v>
      </c>
      <c r="B119" s="36"/>
      <c r="C119" s="37"/>
      <c r="D119" s="37"/>
      <c r="E119" s="31" t="s">
        <v>644</v>
      </c>
      <c r="F119" s="37"/>
      <c r="G119" s="37"/>
      <c r="H119" s="37"/>
      <c r="I119" s="37"/>
      <c r="J119" s="39"/>
    </row>
    <row r="120">
      <c r="A120" s="29" t="s">
        <v>25</v>
      </c>
      <c r="B120" s="29">
        <v>28</v>
      </c>
      <c r="C120" s="30" t="s">
        <v>645</v>
      </c>
      <c r="D120" s="29" t="s">
        <v>27</v>
      </c>
      <c r="E120" s="31" t="s">
        <v>873</v>
      </c>
      <c r="F120" s="32" t="s">
        <v>189</v>
      </c>
      <c r="G120" s="33">
        <v>28.384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30">
      <c r="A121" s="29" t="s">
        <v>30</v>
      </c>
      <c r="B121" s="36"/>
      <c r="C121" s="37"/>
      <c r="D121" s="37"/>
      <c r="E121" s="31" t="s">
        <v>874</v>
      </c>
      <c r="F121" s="37"/>
      <c r="G121" s="37"/>
      <c r="H121" s="37"/>
      <c r="I121" s="37"/>
      <c r="J121" s="39"/>
    </row>
    <row r="122" ht="30">
      <c r="A122" s="29" t="s">
        <v>31</v>
      </c>
      <c r="B122" s="36"/>
      <c r="C122" s="37"/>
      <c r="D122" s="37"/>
      <c r="E122" s="40" t="s">
        <v>875</v>
      </c>
      <c r="F122" s="37"/>
      <c r="G122" s="37"/>
      <c r="H122" s="37"/>
      <c r="I122" s="37"/>
      <c r="J122" s="39"/>
    </row>
    <row r="123" ht="409.5">
      <c r="A123" s="29" t="s">
        <v>33</v>
      </c>
      <c r="B123" s="36"/>
      <c r="C123" s="37"/>
      <c r="D123" s="37"/>
      <c r="E123" s="31" t="s">
        <v>273</v>
      </c>
      <c r="F123" s="37"/>
      <c r="G123" s="37"/>
      <c r="H123" s="37"/>
      <c r="I123" s="37"/>
      <c r="J123" s="39"/>
    </row>
    <row r="124">
      <c r="A124" s="29" t="s">
        <v>25</v>
      </c>
      <c r="B124" s="29">
        <v>29</v>
      </c>
      <c r="C124" s="30" t="s">
        <v>649</v>
      </c>
      <c r="D124" s="29" t="s">
        <v>27</v>
      </c>
      <c r="E124" s="31" t="s">
        <v>650</v>
      </c>
      <c r="F124" s="32" t="s">
        <v>179</v>
      </c>
      <c r="G124" s="33">
        <v>0.14999999999999999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5">
      <c r="A125" s="29" t="s">
        <v>30</v>
      </c>
      <c r="B125" s="36"/>
      <c r="C125" s="37"/>
      <c r="D125" s="37"/>
      <c r="E125" s="31" t="s">
        <v>876</v>
      </c>
      <c r="F125" s="37"/>
      <c r="G125" s="37"/>
      <c r="H125" s="37"/>
      <c r="I125" s="37"/>
      <c r="J125" s="39"/>
    </row>
    <row r="126">
      <c r="A126" s="29" t="s">
        <v>31</v>
      </c>
      <c r="B126" s="36"/>
      <c r="C126" s="37"/>
      <c r="D126" s="37"/>
      <c r="E126" s="40" t="s">
        <v>877</v>
      </c>
      <c r="F126" s="37"/>
      <c r="G126" s="37"/>
      <c r="H126" s="37"/>
      <c r="I126" s="37"/>
      <c r="J126" s="39"/>
    </row>
    <row r="127" ht="330">
      <c r="A127" s="29" t="s">
        <v>33</v>
      </c>
      <c r="B127" s="36"/>
      <c r="C127" s="37"/>
      <c r="D127" s="37"/>
      <c r="E127" s="31" t="s">
        <v>612</v>
      </c>
      <c r="F127" s="37"/>
      <c r="G127" s="37"/>
      <c r="H127" s="37"/>
      <c r="I127" s="37"/>
      <c r="J127" s="39"/>
    </row>
    <row r="128">
      <c r="A128" s="29" t="s">
        <v>25</v>
      </c>
      <c r="B128" s="29">
        <v>30</v>
      </c>
      <c r="C128" s="30" t="s">
        <v>653</v>
      </c>
      <c r="D128" s="29" t="s">
        <v>27</v>
      </c>
      <c r="E128" s="31" t="s">
        <v>654</v>
      </c>
      <c r="F128" s="32" t="s">
        <v>179</v>
      </c>
      <c r="G128" s="33">
        <v>0.33300000000000002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45">
      <c r="A129" s="29" t="s">
        <v>30</v>
      </c>
      <c r="B129" s="36"/>
      <c r="C129" s="37"/>
      <c r="D129" s="37"/>
      <c r="E129" s="31" t="s">
        <v>878</v>
      </c>
      <c r="F129" s="37"/>
      <c r="G129" s="37"/>
      <c r="H129" s="37"/>
      <c r="I129" s="37"/>
      <c r="J129" s="39"/>
    </row>
    <row r="130">
      <c r="A130" s="29" t="s">
        <v>31</v>
      </c>
      <c r="B130" s="36"/>
      <c r="C130" s="37"/>
      <c r="D130" s="37"/>
      <c r="E130" s="40" t="s">
        <v>879</v>
      </c>
      <c r="F130" s="37"/>
      <c r="G130" s="37"/>
      <c r="H130" s="37"/>
      <c r="I130" s="37"/>
      <c r="J130" s="39"/>
    </row>
    <row r="131" ht="330">
      <c r="A131" s="29" t="s">
        <v>33</v>
      </c>
      <c r="B131" s="36"/>
      <c r="C131" s="37"/>
      <c r="D131" s="37"/>
      <c r="E131" s="31" t="s">
        <v>612</v>
      </c>
      <c r="F131" s="37"/>
      <c r="G131" s="37"/>
      <c r="H131" s="37"/>
      <c r="I131" s="37"/>
      <c r="J131" s="39"/>
    </row>
    <row r="132">
      <c r="A132" s="23" t="s">
        <v>22</v>
      </c>
      <c r="B132" s="24"/>
      <c r="C132" s="25" t="s">
        <v>267</v>
      </c>
      <c r="D132" s="26"/>
      <c r="E132" s="23" t="s">
        <v>268</v>
      </c>
      <c r="F132" s="26"/>
      <c r="G132" s="26"/>
      <c r="H132" s="26"/>
      <c r="I132" s="27">
        <f>SUMIFS(I133:I156,A133:A156,"P")</f>
        <v>0</v>
      </c>
      <c r="J132" s="28"/>
    </row>
    <row r="133">
      <c r="A133" s="29" t="s">
        <v>25</v>
      </c>
      <c r="B133" s="29">
        <v>31</v>
      </c>
      <c r="C133" s="30" t="s">
        <v>880</v>
      </c>
      <c r="D133" s="29" t="s">
        <v>27</v>
      </c>
      <c r="E133" s="31" t="s">
        <v>881</v>
      </c>
      <c r="F133" s="32" t="s">
        <v>189</v>
      </c>
      <c r="G133" s="33">
        <v>16.800000000000001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474</v>
      </c>
      <c r="F134" s="37"/>
      <c r="G134" s="37"/>
      <c r="H134" s="37"/>
      <c r="I134" s="37"/>
      <c r="J134" s="39"/>
    </row>
    <row r="135">
      <c r="A135" s="29" t="s">
        <v>31</v>
      </c>
      <c r="B135" s="36"/>
      <c r="C135" s="37"/>
      <c r="D135" s="37"/>
      <c r="E135" s="40" t="s">
        <v>882</v>
      </c>
      <c r="F135" s="37"/>
      <c r="G135" s="37"/>
      <c r="H135" s="37"/>
      <c r="I135" s="37"/>
      <c r="J135" s="39"/>
    </row>
    <row r="136" ht="409.5">
      <c r="A136" s="29" t="s">
        <v>33</v>
      </c>
      <c r="B136" s="36"/>
      <c r="C136" s="37"/>
      <c r="D136" s="37"/>
      <c r="E136" s="31" t="s">
        <v>273</v>
      </c>
      <c r="F136" s="37"/>
      <c r="G136" s="37"/>
      <c r="H136" s="37"/>
      <c r="I136" s="37"/>
      <c r="J136" s="39"/>
    </row>
    <row r="137">
      <c r="A137" s="29" t="s">
        <v>25</v>
      </c>
      <c r="B137" s="29">
        <v>32</v>
      </c>
      <c r="C137" s="30" t="s">
        <v>665</v>
      </c>
      <c r="D137" s="29" t="s">
        <v>27</v>
      </c>
      <c r="E137" s="31" t="s">
        <v>666</v>
      </c>
      <c r="F137" s="32" t="s">
        <v>189</v>
      </c>
      <c r="G137" s="33">
        <v>8.3859999999999992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30">
      <c r="A138" s="29" t="s">
        <v>30</v>
      </c>
      <c r="B138" s="36"/>
      <c r="C138" s="37"/>
      <c r="D138" s="37"/>
      <c r="E138" s="31" t="s">
        <v>883</v>
      </c>
      <c r="F138" s="37"/>
      <c r="G138" s="37"/>
      <c r="H138" s="37"/>
      <c r="I138" s="37"/>
      <c r="J138" s="39"/>
    </row>
    <row r="139" ht="60">
      <c r="A139" s="29" t="s">
        <v>31</v>
      </c>
      <c r="B139" s="36"/>
      <c r="C139" s="37"/>
      <c r="D139" s="37"/>
      <c r="E139" s="40" t="s">
        <v>884</v>
      </c>
      <c r="F139" s="37"/>
      <c r="G139" s="37"/>
      <c r="H139" s="37"/>
      <c r="I139" s="37"/>
      <c r="J139" s="39"/>
    </row>
    <row r="140" ht="409.5">
      <c r="A140" s="29" t="s">
        <v>33</v>
      </c>
      <c r="B140" s="36"/>
      <c r="C140" s="37"/>
      <c r="D140" s="37"/>
      <c r="E140" s="31" t="s">
        <v>273</v>
      </c>
      <c r="F140" s="37"/>
      <c r="G140" s="37"/>
      <c r="H140" s="37"/>
      <c r="I140" s="37"/>
      <c r="J140" s="39"/>
    </row>
    <row r="141">
      <c r="A141" s="29" t="s">
        <v>25</v>
      </c>
      <c r="B141" s="29">
        <v>33</v>
      </c>
      <c r="C141" s="30" t="s">
        <v>885</v>
      </c>
      <c r="D141" s="29" t="s">
        <v>27</v>
      </c>
      <c r="E141" s="31" t="s">
        <v>886</v>
      </c>
      <c r="F141" s="32" t="s">
        <v>189</v>
      </c>
      <c r="G141" s="33">
        <v>3.7149999999999999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45">
      <c r="A142" s="29" t="s">
        <v>30</v>
      </c>
      <c r="B142" s="36"/>
      <c r="C142" s="37"/>
      <c r="D142" s="37"/>
      <c r="E142" s="31" t="s">
        <v>887</v>
      </c>
      <c r="F142" s="37"/>
      <c r="G142" s="37"/>
      <c r="H142" s="37"/>
      <c r="I142" s="37"/>
      <c r="J142" s="39"/>
    </row>
    <row r="143" ht="30">
      <c r="A143" s="29" t="s">
        <v>31</v>
      </c>
      <c r="B143" s="36"/>
      <c r="C143" s="37"/>
      <c r="D143" s="37"/>
      <c r="E143" s="40" t="s">
        <v>888</v>
      </c>
      <c r="F143" s="37"/>
      <c r="G143" s="37"/>
      <c r="H143" s="37"/>
      <c r="I143" s="37"/>
      <c r="J143" s="39"/>
    </row>
    <row r="144" ht="409.5">
      <c r="A144" s="29" t="s">
        <v>33</v>
      </c>
      <c r="B144" s="36"/>
      <c r="C144" s="37"/>
      <c r="D144" s="37"/>
      <c r="E144" s="31" t="s">
        <v>273</v>
      </c>
      <c r="F144" s="37"/>
      <c r="G144" s="37"/>
      <c r="H144" s="37"/>
      <c r="I144" s="37"/>
      <c r="J144" s="39"/>
    </row>
    <row r="145">
      <c r="A145" s="29" t="s">
        <v>25</v>
      </c>
      <c r="B145" s="29">
        <v>34</v>
      </c>
      <c r="C145" s="30" t="s">
        <v>889</v>
      </c>
      <c r="D145" s="29" t="s">
        <v>27</v>
      </c>
      <c r="E145" s="31" t="s">
        <v>890</v>
      </c>
      <c r="F145" s="32" t="s">
        <v>179</v>
      </c>
      <c r="G145" s="33">
        <v>0.33700000000000002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30</v>
      </c>
      <c r="B146" s="36"/>
      <c r="C146" s="37"/>
      <c r="D146" s="37"/>
      <c r="E146" s="31" t="s">
        <v>891</v>
      </c>
      <c r="F146" s="37"/>
      <c r="G146" s="37"/>
      <c r="H146" s="37"/>
      <c r="I146" s="37"/>
      <c r="J146" s="39"/>
    </row>
    <row r="147">
      <c r="A147" s="29" t="s">
        <v>31</v>
      </c>
      <c r="B147" s="36"/>
      <c r="C147" s="37"/>
      <c r="D147" s="37"/>
      <c r="E147" s="40" t="s">
        <v>892</v>
      </c>
      <c r="F147" s="37"/>
      <c r="G147" s="37"/>
      <c r="H147" s="37"/>
      <c r="I147" s="37"/>
      <c r="J147" s="39"/>
    </row>
    <row r="148" ht="210">
      <c r="A148" s="29" t="s">
        <v>33</v>
      </c>
      <c r="B148" s="36"/>
      <c r="C148" s="37"/>
      <c r="D148" s="37"/>
      <c r="E148" s="31" t="s">
        <v>893</v>
      </c>
      <c r="F148" s="37"/>
      <c r="G148" s="37"/>
      <c r="H148" s="37"/>
      <c r="I148" s="37"/>
      <c r="J148" s="39"/>
    </row>
    <row r="149">
      <c r="A149" s="29" t="s">
        <v>25</v>
      </c>
      <c r="B149" s="29">
        <v>35</v>
      </c>
      <c r="C149" s="30" t="s">
        <v>894</v>
      </c>
      <c r="D149" s="29" t="s">
        <v>27</v>
      </c>
      <c r="E149" s="31" t="s">
        <v>895</v>
      </c>
      <c r="F149" s="32" t="s">
        <v>189</v>
      </c>
      <c r="G149" s="33">
        <v>9.2159999999999993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8" t="s">
        <v>27</v>
      </c>
      <c r="F150" s="37"/>
      <c r="G150" s="37"/>
      <c r="H150" s="37"/>
      <c r="I150" s="37"/>
      <c r="J150" s="39"/>
    </row>
    <row r="151" ht="45">
      <c r="A151" s="29" t="s">
        <v>31</v>
      </c>
      <c r="B151" s="36"/>
      <c r="C151" s="37"/>
      <c r="D151" s="37"/>
      <c r="E151" s="40" t="s">
        <v>896</v>
      </c>
      <c r="F151" s="37"/>
      <c r="G151" s="37"/>
      <c r="H151" s="37"/>
      <c r="I151" s="37"/>
      <c r="J151" s="39"/>
    </row>
    <row r="152" ht="45">
      <c r="A152" s="29" t="s">
        <v>33</v>
      </c>
      <c r="B152" s="36"/>
      <c r="C152" s="37"/>
      <c r="D152" s="37"/>
      <c r="E152" s="31" t="s">
        <v>897</v>
      </c>
      <c r="F152" s="37"/>
      <c r="G152" s="37"/>
      <c r="H152" s="37"/>
      <c r="I152" s="37"/>
      <c r="J152" s="39"/>
    </row>
    <row r="153">
      <c r="A153" s="29" t="s">
        <v>25</v>
      </c>
      <c r="B153" s="29">
        <v>36</v>
      </c>
      <c r="C153" s="30" t="s">
        <v>676</v>
      </c>
      <c r="D153" s="29" t="s">
        <v>27</v>
      </c>
      <c r="E153" s="31" t="s">
        <v>677</v>
      </c>
      <c r="F153" s="32" t="s">
        <v>189</v>
      </c>
      <c r="G153" s="33">
        <v>16.771999999999998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45">
      <c r="A154" s="29" t="s">
        <v>30</v>
      </c>
      <c r="B154" s="36"/>
      <c r="C154" s="37"/>
      <c r="D154" s="37"/>
      <c r="E154" s="31" t="s">
        <v>898</v>
      </c>
      <c r="F154" s="37"/>
      <c r="G154" s="37"/>
      <c r="H154" s="37"/>
      <c r="I154" s="37"/>
      <c r="J154" s="39"/>
    </row>
    <row r="155" ht="60">
      <c r="A155" s="29" t="s">
        <v>31</v>
      </c>
      <c r="B155" s="36"/>
      <c r="C155" s="37"/>
      <c r="D155" s="37"/>
      <c r="E155" s="40" t="s">
        <v>899</v>
      </c>
      <c r="F155" s="37"/>
      <c r="G155" s="37"/>
      <c r="H155" s="37"/>
      <c r="I155" s="37"/>
      <c r="J155" s="39"/>
    </row>
    <row r="156" ht="150">
      <c r="A156" s="29" t="s">
        <v>33</v>
      </c>
      <c r="B156" s="36"/>
      <c r="C156" s="37"/>
      <c r="D156" s="37"/>
      <c r="E156" s="31" t="s">
        <v>680</v>
      </c>
      <c r="F156" s="37"/>
      <c r="G156" s="37"/>
      <c r="H156" s="37"/>
      <c r="I156" s="37"/>
      <c r="J156" s="39"/>
    </row>
    <row r="157">
      <c r="A157" s="23" t="s">
        <v>22</v>
      </c>
      <c r="B157" s="24"/>
      <c r="C157" s="25" t="s">
        <v>291</v>
      </c>
      <c r="D157" s="26"/>
      <c r="E157" s="23" t="s">
        <v>292</v>
      </c>
      <c r="F157" s="26"/>
      <c r="G157" s="26"/>
      <c r="H157" s="26"/>
      <c r="I157" s="27">
        <f>SUMIFS(I158:I205,A158:A205,"P")</f>
        <v>0</v>
      </c>
      <c r="J157" s="28"/>
    </row>
    <row r="158">
      <c r="A158" s="29" t="s">
        <v>25</v>
      </c>
      <c r="B158" s="29">
        <v>37</v>
      </c>
      <c r="C158" s="30" t="s">
        <v>900</v>
      </c>
      <c r="D158" s="29" t="s">
        <v>27</v>
      </c>
      <c r="E158" s="31" t="s">
        <v>901</v>
      </c>
      <c r="F158" s="32" t="s">
        <v>255</v>
      </c>
      <c r="G158" s="33">
        <v>62.448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474</v>
      </c>
      <c r="F159" s="37"/>
      <c r="G159" s="37"/>
      <c r="H159" s="37"/>
      <c r="I159" s="37"/>
      <c r="J159" s="39"/>
    </row>
    <row r="160" ht="30">
      <c r="A160" s="29" t="s">
        <v>31</v>
      </c>
      <c r="B160" s="36"/>
      <c r="C160" s="37"/>
      <c r="D160" s="37"/>
      <c r="E160" s="40" t="s">
        <v>902</v>
      </c>
      <c r="F160" s="37"/>
      <c r="G160" s="37"/>
      <c r="H160" s="37"/>
      <c r="I160" s="37"/>
      <c r="J160" s="39"/>
    </row>
    <row r="161" ht="150">
      <c r="A161" s="29" t="s">
        <v>33</v>
      </c>
      <c r="B161" s="36"/>
      <c r="C161" s="37"/>
      <c r="D161" s="37"/>
      <c r="E161" s="31" t="s">
        <v>297</v>
      </c>
      <c r="F161" s="37"/>
      <c r="G161" s="37"/>
      <c r="H161" s="37"/>
      <c r="I161" s="37"/>
      <c r="J161" s="39"/>
    </row>
    <row r="162">
      <c r="A162" s="29" t="s">
        <v>25</v>
      </c>
      <c r="B162" s="29">
        <v>38</v>
      </c>
      <c r="C162" s="30" t="s">
        <v>293</v>
      </c>
      <c r="D162" s="29" t="s">
        <v>27</v>
      </c>
      <c r="E162" s="31" t="s">
        <v>294</v>
      </c>
      <c r="F162" s="32" t="s">
        <v>255</v>
      </c>
      <c r="G162" s="33">
        <v>87.799999999999997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1" t="s">
        <v>474</v>
      </c>
      <c r="F163" s="37"/>
      <c r="G163" s="37"/>
      <c r="H163" s="37"/>
      <c r="I163" s="37"/>
      <c r="J163" s="39"/>
    </row>
    <row r="164">
      <c r="A164" s="29" t="s">
        <v>31</v>
      </c>
      <c r="B164" s="36"/>
      <c r="C164" s="37"/>
      <c r="D164" s="37"/>
      <c r="E164" s="40" t="s">
        <v>903</v>
      </c>
      <c r="F164" s="37"/>
      <c r="G164" s="37"/>
      <c r="H164" s="37"/>
      <c r="I164" s="37"/>
      <c r="J164" s="39"/>
    </row>
    <row r="165" ht="150">
      <c r="A165" s="29" t="s">
        <v>33</v>
      </c>
      <c r="B165" s="36"/>
      <c r="C165" s="37"/>
      <c r="D165" s="37"/>
      <c r="E165" s="31" t="s">
        <v>297</v>
      </c>
      <c r="F165" s="37"/>
      <c r="G165" s="37"/>
      <c r="H165" s="37"/>
      <c r="I165" s="37"/>
      <c r="J165" s="39"/>
    </row>
    <row r="166">
      <c r="A166" s="29" t="s">
        <v>25</v>
      </c>
      <c r="B166" s="29">
        <v>39</v>
      </c>
      <c r="C166" s="30" t="s">
        <v>526</v>
      </c>
      <c r="D166" s="29" t="s">
        <v>27</v>
      </c>
      <c r="E166" s="31" t="s">
        <v>527</v>
      </c>
      <c r="F166" s="32" t="s">
        <v>255</v>
      </c>
      <c r="G166" s="33">
        <v>66.799999999999997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474</v>
      </c>
      <c r="F167" s="37"/>
      <c r="G167" s="37"/>
      <c r="H167" s="37"/>
      <c r="I167" s="37"/>
      <c r="J167" s="39"/>
    </row>
    <row r="168" ht="30">
      <c r="A168" s="29" t="s">
        <v>31</v>
      </c>
      <c r="B168" s="36"/>
      <c r="C168" s="37"/>
      <c r="D168" s="37"/>
      <c r="E168" s="40" t="s">
        <v>904</v>
      </c>
      <c r="F168" s="37"/>
      <c r="G168" s="37"/>
      <c r="H168" s="37"/>
      <c r="I168" s="37"/>
      <c r="J168" s="39"/>
    </row>
    <row r="169" ht="60">
      <c r="A169" s="29" t="s">
        <v>33</v>
      </c>
      <c r="B169" s="36"/>
      <c r="C169" s="37"/>
      <c r="D169" s="37"/>
      <c r="E169" s="31" t="s">
        <v>302</v>
      </c>
      <c r="F169" s="37"/>
      <c r="G169" s="37"/>
      <c r="H169" s="37"/>
      <c r="I169" s="37"/>
      <c r="J169" s="39"/>
    </row>
    <row r="170">
      <c r="A170" s="29" t="s">
        <v>25</v>
      </c>
      <c r="B170" s="29">
        <v>40</v>
      </c>
      <c r="C170" s="30" t="s">
        <v>905</v>
      </c>
      <c r="D170" s="29" t="s">
        <v>27</v>
      </c>
      <c r="E170" s="31" t="s">
        <v>906</v>
      </c>
      <c r="F170" s="32" t="s">
        <v>189</v>
      </c>
      <c r="G170" s="33">
        <v>3.351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474</v>
      </c>
      <c r="F171" s="37"/>
      <c r="G171" s="37"/>
      <c r="H171" s="37"/>
      <c r="I171" s="37"/>
      <c r="J171" s="39"/>
    </row>
    <row r="172" ht="30">
      <c r="A172" s="29" t="s">
        <v>31</v>
      </c>
      <c r="B172" s="36"/>
      <c r="C172" s="37"/>
      <c r="D172" s="37"/>
      <c r="E172" s="40" t="s">
        <v>907</v>
      </c>
      <c r="F172" s="37"/>
      <c r="G172" s="37"/>
      <c r="H172" s="37"/>
      <c r="I172" s="37"/>
      <c r="J172" s="39"/>
    </row>
    <row r="173" ht="60">
      <c r="A173" s="29" t="s">
        <v>33</v>
      </c>
      <c r="B173" s="36"/>
      <c r="C173" s="37"/>
      <c r="D173" s="37"/>
      <c r="E173" s="31" t="s">
        <v>302</v>
      </c>
      <c r="F173" s="37"/>
      <c r="G173" s="37"/>
      <c r="H173" s="37"/>
      <c r="I173" s="37"/>
      <c r="J173" s="39"/>
    </row>
    <row r="174">
      <c r="A174" s="29" t="s">
        <v>25</v>
      </c>
      <c r="B174" s="29">
        <v>41</v>
      </c>
      <c r="C174" s="30" t="s">
        <v>908</v>
      </c>
      <c r="D174" s="29" t="s">
        <v>27</v>
      </c>
      <c r="E174" s="31" t="s">
        <v>909</v>
      </c>
      <c r="F174" s="32" t="s">
        <v>255</v>
      </c>
      <c r="G174" s="33">
        <v>3.5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45">
      <c r="A175" s="29" t="s">
        <v>30</v>
      </c>
      <c r="B175" s="36"/>
      <c r="C175" s="37"/>
      <c r="D175" s="37"/>
      <c r="E175" s="31" t="s">
        <v>910</v>
      </c>
      <c r="F175" s="37"/>
      <c r="G175" s="37"/>
      <c r="H175" s="37"/>
      <c r="I175" s="37"/>
      <c r="J175" s="39"/>
    </row>
    <row r="176">
      <c r="A176" s="29" t="s">
        <v>31</v>
      </c>
      <c r="B176" s="36"/>
      <c r="C176" s="37"/>
      <c r="D176" s="37"/>
      <c r="E176" s="40" t="s">
        <v>911</v>
      </c>
      <c r="F176" s="37"/>
      <c r="G176" s="37"/>
      <c r="H176" s="37"/>
      <c r="I176" s="37"/>
      <c r="J176" s="39"/>
    </row>
    <row r="177" ht="120">
      <c r="A177" s="29" t="s">
        <v>33</v>
      </c>
      <c r="B177" s="36"/>
      <c r="C177" s="37"/>
      <c r="D177" s="37"/>
      <c r="E177" s="31" t="s">
        <v>912</v>
      </c>
      <c r="F177" s="37"/>
      <c r="G177" s="37"/>
      <c r="H177" s="37"/>
      <c r="I177" s="37"/>
      <c r="J177" s="39"/>
    </row>
    <row r="178">
      <c r="A178" s="29" t="s">
        <v>25</v>
      </c>
      <c r="B178" s="29">
        <v>42</v>
      </c>
      <c r="C178" s="30" t="s">
        <v>913</v>
      </c>
      <c r="D178" s="29" t="s">
        <v>27</v>
      </c>
      <c r="E178" s="31" t="s">
        <v>914</v>
      </c>
      <c r="F178" s="32" t="s">
        <v>255</v>
      </c>
      <c r="G178" s="33">
        <v>87.799999999999997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31" t="s">
        <v>474</v>
      </c>
      <c r="F179" s="37"/>
      <c r="G179" s="37"/>
      <c r="H179" s="37"/>
      <c r="I179" s="37"/>
      <c r="J179" s="39"/>
    </row>
    <row r="180">
      <c r="A180" s="29" t="s">
        <v>31</v>
      </c>
      <c r="B180" s="36"/>
      <c r="C180" s="37"/>
      <c r="D180" s="37"/>
      <c r="E180" s="40" t="s">
        <v>915</v>
      </c>
      <c r="F180" s="37"/>
      <c r="G180" s="37"/>
      <c r="H180" s="37"/>
      <c r="I180" s="37"/>
      <c r="J180" s="39"/>
    </row>
    <row r="181" ht="75">
      <c r="A181" s="29" t="s">
        <v>33</v>
      </c>
      <c r="B181" s="36"/>
      <c r="C181" s="37"/>
      <c r="D181" s="37"/>
      <c r="E181" s="31" t="s">
        <v>916</v>
      </c>
      <c r="F181" s="37"/>
      <c r="G181" s="37"/>
      <c r="H181" s="37"/>
      <c r="I181" s="37"/>
      <c r="J181" s="39"/>
    </row>
    <row r="182">
      <c r="A182" s="29" t="s">
        <v>25</v>
      </c>
      <c r="B182" s="29">
        <v>43</v>
      </c>
      <c r="C182" s="30" t="s">
        <v>917</v>
      </c>
      <c r="D182" s="29" t="s">
        <v>27</v>
      </c>
      <c r="E182" s="31" t="s">
        <v>918</v>
      </c>
      <c r="F182" s="32" t="s">
        <v>255</v>
      </c>
      <c r="G182" s="33">
        <v>165.31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31" t="s">
        <v>474</v>
      </c>
      <c r="F183" s="37"/>
      <c r="G183" s="37"/>
      <c r="H183" s="37"/>
      <c r="I183" s="37"/>
      <c r="J183" s="39"/>
    </row>
    <row r="184">
      <c r="A184" s="29" t="s">
        <v>31</v>
      </c>
      <c r="B184" s="36"/>
      <c r="C184" s="37"/>
      <c r="D184" s="37"/>
      <c r="E184" s="40" t="s">
        <v>919</v>
      </c>
      <c r="F184" s="37"/>
      <c r="G184" s="37"/>
      <c r="H184" s="37"/>
      <c r="I184" s="37"/>
      <c r="J184" s="39"/>
    </row>
    <row r="185" ht="75">
      <c r="A185" s="29" t="s">
        <v>33</v>
      </c>
      <c r="B185" s="36"/>
      <c r="C185" s="37"/>
      <c r="D185" s="37"/>
      <c r="E185" s="31" t="s">
        <v>916</v>
      </c>
      <c r="F185" s="37"/>
      <c r="G185" s="37"/>
      <c r="H185" s="37"/>
      <c r="I185" s="37"/>
      <c r="J185" s="39"/>
    </row>
    <row r="186" ht="30">
      <c r="A186" s="29" t="s">
        <v>25</v>
      </c>
      <c r="B186" s="29">
        <v>44</v>
      </c>
      <c r="C186" s="30" t="s">
        <v>920</v>
      </c>
      <c r="D186" s="29" t="s">
        <v>27</v>
      </c>
      <c r="E186" s="31" t="s">
        <v>921</v>
      </c>
      <c r="F186" s="32" t="s">
        <v>255</v>
      </c>
      <c r="G186" s="33">
        <v>82.409999999999997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31" t="s">
        <v>474</v>
      </c>
      <c r="F187" s="37"/>
      <c r="G187" s="37"/>
      <c r="H187" s="37"/>
      <c r="I187" s="37"/>
      <c r="J187" s="39"/>
    </row>
    <row r="188">
      <c r="A188" s="29" t="s">
        <v>31</v>
      </c>
      <c r="B188" s="36"/>
      <c r="C188" s="37"/>
      <c r="D188" s="37"/>
      <c r="E188" s="40" t="s">
        <v>922</v>
      </c>
      <c r="F188" s="37"/>
      <c r="G188" s="37"/>
      <c r="H188" s="37"/>
      <c r="I188" s="37"/>
      <c r="J188" s="39"/>
    </row>
    <row r="189" ht="165">
      <c r="A189" s="29" t="s">
        <v>33</v>
      </c>
      <c r="B189" s="36"/>
      <c r="C189" s="37"/>
      <c r="D189" s="37"/>
      <c r="E189" s="31" t="s">
        <v>923</v>
      </c>
      <c r="F189" s="37"/>
      <c r="G189" s="37"/>
      <c r="H189" s="37"/>
      <c r="I189" s="37"/>
      <c r="J189" s="39"/>
    </row>
    <row r="190">
      <c r="A190" s="29" t="s">
        <v>25</v>
      </c>
      <c r="B190" s="29">
        <v>45</v>
      </c>
      <c r="C190" s="30" t="s">
        <v>924</v>
      </c>
      <c r="D190" s="29" t="s">
        <v>27</v>
      </c>
      <c r="E190" s="31" t="s">
        <v>925</v>
      </c>
      <c r="F190" s="32" t="s">
        <v>255</v>
      </c>
      <c r="G190" s="33">
        <v>82.900000000000006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31" t="s">
        <v>474</v>
      </c>
      <c r="F191" s="37"/>
      <c r="G191" s="37"/>
      <c r="H191" s="37"/>
      <c r="I191" s="37"/>
      <c r="J191" s="39"/>
    </row>
    <row r="192">
      <c r="A192" s="29" t="s">
        <v>31</v>
      </c>
      <c r="B192" s="36"/>
      <c r="C192" s="37"/>
      <c r="D192" s="37"/>
      <c r="E192" s="40" t="s">
        <v>926</v>
      </c>
      <c r="F192" s="37"/>
      <c r="G192" s="37"/>
      <c r="H192" s="37"/>
      <c r="I192" s="37"/>
      <c r="J192" s="39"/>
    </row>
    <row r="193" ht="165">
      <c r="A193" s="29" t="s">
        <v>33</v>
      </c>
      <c r="B193" s="36"/>
      <c r="C193" s="37"/>
      <c r="D193" s="37"/>
      <c r="E193" s="31" t="s">
        <v>923</v>
      </c>
      <c r="F193" s="37"/>
      <c r="G193" s="37"/>
      <c r="H193" s="37"/>
      <c r="I193" s="37"/>
      <c r="J193" s="39"/>
    </row>
    <row r="194" ht="30">
      <c r="A194" s="29" t="s">
        <v>25</v>
      </c>
      <c r="B194" s="29">
        <v>46</v>
      </c>
      <c r="C194" s="30" t="s">
        <v>927</v>
      </c>
      <c r="D194" s="29" t="s">
        <v>27</v>
      </c>
      <c r="E194" s="31" t="s">
        <v>928</v>
      </c>
      <c r="F194" s="32" t="s">
        <v>255</v>
      </c>
      <c r="G194" s="33">
        <v>87.799999999999997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474</v>
      </c>
      <c r="F195" s="37"/>
      <c r="G195" s="37"/>
      <c r="H195" s="37"/>
      <c r="I195" s="37"/>
      <c r="J195" s="39"/>
    </row>
    <row r="196">
      <c r="A196" s="29" t="s">
        <v>31</v>
      </c>
      <c r="B196" s="36"/>
      <c r="C196" s="37"/>
      <c r="D196" s="37"/>
      <c r="E196" s="40" t="s">
        <v>929</v>
      </c>
      <c r="F196" s="37"/>
      <c r="G196" s="37"/>
      <c r="H196" s="37"/>
      <c r="I196" s="37"/>
      <c r="J196" s="39"/>
    </row>
    <row r="197" ht="165">
      <c r="A197" s="29" t="s">
        <v>33</v>
      </c>
      <c r="B197" s="36"/>
      <c r="C197" s="37"/>
      <c r="D197" s="37"/>
      <c r="E197" s="31" t="s">
        <v>923</v>
      </c>
      <c r="F197" s="37"/>
      <c r="G197" s="37"/>
      <c r="H197" s="37"/>
      <c r="I197" s="37"/>
      <c r="J197" s="39"/>
    </row>
    <row r="198">
      <c r="A198" s="29" t="s">
        <v>25</v>
      </c>
      <c r="B198" s="29">
        <v>47</v>
      </c>
      <c r="C198" s="30" t="s">
        <v>930</v>
      </c>
      <c r="D198" s="29" t="s">
        <v>27</v>
      </c>
      <c r="E198" s="31" t="s">
        <v>931</v>
      </c>
      <c r="F198" s="32" t="s">
        <v>255</v>
      </c>
      <c r="G198" s="33">
        <v>24.423999999999999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474</v>
      </c>
      <c r="F199" s="37"/>
      <c r="G199" s="37"/>
      <c r="H199" s="37"/>
      <c r="I199" s="37"/>
      <c r="J199" s="39"/>
    </row>
    <row r="200">
      <c r="A200" s="29" t="s">
        <v>31</v>
      </c>
      <c r="B200" s="36"/>
      <c r="C200" s="37"/>
      <c r="D200" s="37"/>
      <c r="E200" s="40" t="s">
        <v>932</v>
      </c>
      <c r="F200" s="37"/>
      <c r="G200" s="37"/>
      <c r="H200" s="37"/>
      <c r="I200" s="37"/>
      <c r="J200" s="39"/>
    </row>
    <row r="201" ht="165">
      <c r="A201" s="29" t="s">
        <v>33</v>
      </c>
      <c r="B201" s="36"/>
      <c r="C201" s="37"/>
      <c r="D201" s="37"/>
      <c r="E201" s="31" t="s">
        <v>923</v>
      </c>
      <c r="F201" s="37"/>
      <c r="G201" s="37"/>
      <c r="H201" s="37"/>
      <c r="I201" s="37"/>
      <c r="J201" s="39"/>
    </row>
    <row r="202">
      <c r="A202" s="29" t="s">
        <v>25</v>
      </c>
      <c r="B202" s="29">
        <v>48</v>
      </c>
      <c r="C202" s="30" t="s">
        <v>933</v>
      </c>
      <c r="D202" s="29" t="s">
        <v>27</v>
      </c>
      <c r="E202" s="31" t="s">
        <v>934</v>
      </c>
      <c r="F202" s="32" t="s">
        <v>207</v>
      </c>
      <c r="G202" s="33">
        <v>29.399999999999999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30">
      <c r="A203" s="29" t="s">
        <v>30</v>
      </c>
      <c r="B203" s="36"/>
      <c r="C203" s="37"/>
      <c r="D203" s="37"/>
      <c r="E203" s="31" t="s">
        <v>935</v>
      </c>
      <c r="F203" s="37"/>
      <c r="G203" s="37"/>
      <c r="H203" s="37"/>
      <c r="I203" s="37"/>
      <c r="J203" s="39"/>
    </row>
    <row r="204" ht="45">
      <c r="A204" s="29" t="s">
        <v>31</v>
      </c>
      <c r="B204" s="36"/>
      <c r="C204" s="37"/>
      <c r="D204" s="37"/>
      <c r="E204" s="40" t="s">
        <v>936</v>
      </c>
      <c r="F204" s="37"/>
      <c r="G204" s="37"/>
      <c r="H204" s="37"/>
      <c r="I204" s="37"/>
      <c r="J204" s="39"/>
    </row>
    <row r="205" ht="45">
      <c r="A205" s="29" t="s">
        <v>33</v>
      </c>
      <c r="B205" s="36"/>
      <c r="C205" s="37"/>
      <c r="D205" s="37"/>
      <c r="E205" s="31" t="s">
        <v>320</v>
      </c>
      <c r="F205" s="37"/>
      <c r="G205" s="37"/>
      <c r="H205" s="37"/>
      <c r="I205" s="37"/>
      <c r="J205" s="39"/>
    </row>
    <row r="206">
      <c r="A206" s="23" t="s">
        <v>22</v>
      </c>
      <c r="B206" s="24"/>
      <c r="C206" s="25" t="s">
        <v>681</v>
      </c>
      <c r="D206" s="26"/>
      <c r="E206" s="23" t="s">
        <v>682</v>
      </c>
      <c r="F206" s="26"/>
      <c r="G206" s="26"/>
      <c r="H206" s="26"/>
      <c r="I206" s="27">
        <f>SUMIFS(I207:I210,A207:A210,"P")</f>
        <v>0</v>
      </c>
      <c r="J206" s="28"/>
    </row>
    <row r="207">
      <c r="A207" s="29" t="s">
        <v>25</v>
      </c>
      <c r="B207" s="29">
        <v>49</v>
      </c>
      <c r="C207" s="30" t="s">
        <v>937</v>
      </c>
      <c r="D207" s="29" t="s">
        <v>27</v>
      </c>
      <c r="E207" s="31" t="s">
        <v>938</v>
      </c>
      <c r="F207" s="32" t="s">
        <v>255</v>
      </c>
      <c r="G207" s="33">
        <v>3.3279999999999998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30</v>
      </c>
      <c r="B208" s="36"/>
      <c r="C208" s="37"/>
      <c r="D208" s="37"/>
      <c r="E208" s="31" t="s">
        <v>939</v>
      </c>
      <c r="F208" s="37"/>
      <c r="G208" s="37"/>
      <c r="H208" s="37"/>
      <c r="I208" s="37"/>
      <c r="J208" s="39"/>
    </row>
    <row r="209" ht="45">
      <c r="A209" s="29" t="s">
        <v>31</v>
      </c>
      <c r="B209" s="36"/>
      <c r="C209" s="37"/>
      <c r="D209" s="37"/>
      <c r="E209" s="40" t="s">
        <v>940</v>
      </c>
      <c r="F209" s="37"/>
      <c r="G209" s="37"/>
      <c r="H209" s="37"/>
      <c r="I209" s="37"/>
      <c r="J209" s="39"/>
    </row>
    <row r="210" ht="105">
      <c r="A210" s="29" t="s">
        <v>33</v>
      </c>
      <c r="B210" s="36"/>
      <c r="C210" s="37"/>
      <c r="D210" s="37"/>
      <c r="E210" s="31" t="s">
        <v>941</v>
      </c>
      <c r="F210" s="37"/>
      <c r="G210" s="37"/>
      <c r="H210" s="37"/>
      <c r="I210" s="37"/>
      <c r="J210" s="39"/>
    </row>
    <row r="211">
      <c r="A211" s="23" t="s">
        <v>22</v>
      </c>
      <c r="B211" s="24"/>
      <c r="C211" s="25" t="s">
        <v>690</v>
      </c>
      <c r="D211" s="26"/>
      <c r="E211" s="23" t="s">
        <v>691</v>
      </c>
      <c r="F211" s="26"/>
      <c r="G211" s="26"/>
      <c r="H211" s="26"/>
      <c r="I211" s="27">
        <f>SUMIFS(I212:I255,A212:A255,"P")</f>
        <v>0</v>
      </c>
      <c r="J211" s="28"/>
    </row>
    <row r="212">
      <c r="A212" s="29" t="s">
        <v>25</v>
      </c>
      <c r="B212" s="29">
        <v>50</v>
      </c>
      <c r="C212" s="30" t="s">
        <v>942</v>
      </c>
      <c r="D212" s="29" t="s">
        <v>27</v>
      </c>
      <c r="E212" s="31" t="s">
        <v>943</v>
      </c>
      <c r="F212" s="32" t="s">
        <v>207</v>
      </c>
      <c r="G212" s="33">
        <v>31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31" t="s">
        <v>474</v>
      </c>
      <c r="F213" s="37"/>
      <c r="G213" s="37"/>
      <c r="H213" s="37"/>
      <c r="I213" s="37"/>
      <c r="J213" s="39"/>
    </row>
    <row r="214">
      <c r="A214" s="29" t="s">
        <v>31</v>
      </c>
      <c r="B214" s="36"/>
      <c r="C214" s="37"/>
      <c r="D214" s="37"/>
      <c r="E214" s="40" t="s">
        <v>944</v>
      </c>
      <c r="F214" s="37"/>
      <c r="G214" s="37"/>
      <c r="H214" s="37"/>
      <c r="I214" s="37"/>
      <c r="J214" s="39"/>
    </row>
    <row r="215" ht="120">
      <c r="A215" s="29" t="s">
        <v>33</v>
      </c>
      <c r="B215" s="36"/>
      <c r="C215" s="37"/>
      <c r="D215" s="37"/>
      <c r="E215" s="31" t="s">
        <v>945</v>
      </c>
      <c r="F215" s="37"/>
      <c r="G215" s="37"/>
      <c r="H215" s="37"/>
      <c r="I215" s="37"/>
      <c r="J215" s="39"/>
    </row>
    <row r="216">
      <c r="A216" s="29" t="s">
        <v>25</v>
      </c>
      <c r="B216" s="29">
        <v>51</v>
      </c>
      <c r="C216" s="30" t="s">
        <v>946</v>
      </c>
      <c r="D216" s="29" t="s">
        <v>27</v>
      </c>
      <c r="E216" s="31" t="s">
        <v>947</v>
      </c>
      <c r="F216" s="32" t="s">
        <v>207</v>
      </c>
      <c r="G216" s="33">
        <v>31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474</v>
      </c>
      <c r="F217" s="37"/>
      <c r="G217" s="37"/>
      <c r="H217" s="37"/>
      <c r="I217" s="37"/>
      <c r="J217" s="39"/>
    </row>
    <row r="218">
      <c r="A218" s="29" t="s">
        <v>31</v>
      </c>
      <c r="B218" s="36"/>
      <c r="C218" s="37"/>
      <c r="D218" s="37"/>
      <c r="E218" s="40" t="s">
        <v>948</v>
      </c>
      <c r="F218" s="37"/>
      <c r="G218" s="37"/>
      <c r="H218" s="37"/>
      <c r="I218" s="37"/>
      <c r="J218" s="39"/>
    </row>
    <row r="219" ht="165">
      <c r="A219" s="29" t="s">
        <v>33</v>
      </c>
      <c r="B219" s="36"/>
      <c r="C219" s="37"/>
      <c r="D219" s="37"/>
      <c r="E219" s="31" t="s">
        <v>949</v>
      </c>
      <c r="F219" s="37"/>
      <c r="G219" s="37"/>
      <c r="H219" s="37"/>
      <c r="I219" s="37"/>
      <c r="J219" s="39"/>
    </row>
    <row r="220" ht="30">
      <c r="A220" s="29" t="s">
        <v>25</v>
      </c>
      <c r="B220" s="29">
        <v>52</v>
      </c>
      <c r="C220" s="30" t="s">
        <v>692</v>
      </c>
      <c r="D220" s="29" t="s">
        <v>27</v>
      </c>
      <c r="E220" s="31" t="s">
        <v>693</v>
      </c>
      <c r="F220" s="32" t="s">
        <v>255</v>
      </c>
      <c r="G220" s="33">
        <v>210.55199999999999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31" t="s">
        <v>474</v>
      </c>
      <c r="F221" s="37"/>
      <c r="G221" s="37"/>
      <c r="H221" s="37"/>
      <c r="I221" s="37"/>
      <c r="J221" s="39"/>
    </row>
    <row r="222" ht="210">
      <c r="A222" s="29" t="s">
        <v>31</v>
      </c>
      <c r="B222" s="36"/>
      <c r="C222" s="37"/>
      <c r="D222" s="37"/>
      <c r="E222" s="40" t="s">
        <v>950</v>
      </c>
      <c r="F222" s="37"/>
      <c r="G222" s="37"/>
      <c r="H222" s="37"/>
      <c r="I222" s="37"/>
      <c r="J222" s="39"/>
    </row>
    <row r="223" ht="270">
      <c r="A223" s="29" t="s">
        <v>33</v>
      </c>
      <c r="B223" s="36"/>
      <c r="C223" s="37"/>
      <c r="D223" s="37"/>
      <c r="E223" s="31" t="s">
        <v>696</v>
      </c>
      <c r="F223" s="37"/>
      <c r="G223" s="37"/>
      <c r="H223" s="37"/>
      <c r="I223" s="37"/>
      <c r="J223" s="39"/>
    </row>
    <row r="224">
      <c r="A224" s="29" t="s">
        <v>25</v>
      </c>
      <c r="B224" s="29">
        <v>53</v>
      </c>
      <c r="C224" s="30" t="s">
        <v>700</v>
      </c>
      <c r="D224" s="29" t="s">
        <v>27</v>
      </c>
      <c r="E224" s="31" t="s">
        <v>701</v>
      </c>
      <c r="F224" s="32" t="s">
        <v>255</v>
      </c>
      <c r="G224" s="33">
        <v>13.92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 ht="30">
      <c r="A225" s="29" t="s">
        <v>30</v>
      </c>
      <c r="B225" s="36"/>
      <c r="C225" s="37"/>
      <c r="D225" s="37"/>
      <c r="E225" s="31" t="s">
        <v>702</v>
      </c>
      <c r="F225" s="37"/>
      <c r="G225" s="37"/>
      <c r="H225" s="37"/>
      <c r="I225" s="37"/>
      <c r="J225" s="39"/>
    </row>
    <row r="226">
      <c r="A226" s="29" t="s">
        <v>31</v>
      </c>
      <c r="B226" s="36"/>
      <c r="C226" s="37"/>
      <c r="D226" s="37"/>
      <c r="E226" s="40" t="s">
        <v>951</v>
      </c>
      <c r="F226" s="37"/>
      <c r="G226" s="37"/>
      <c r="H226" s="37"/>
      <c r="I226" s="37"/>
      <c r="J226" s="39"/>
    </row>
    <row r="227" ht="285">
      <c r="A227" s="29" t="s">
        <v>33</v>
      </c>
      <c r="B227" s="36"/>
      <c r="C227" s="37"/>
      <c r="D227" s="37"/>
      <c r="E227" s="31" t="s">
        <v>704</v>
      </c>
      <c r="F227" s="37"/>
      <c r="G227" s="37"/>
      <c r="H227" s="37"/>
      <c r="I227" s="37"/>
      <c r="J227" s="39"/>
    </row>
    <row r="228" ht="30">
      <c r="A228" s="29" t="s">
        <v>25</v>
      </c>
      <c r="B228" s="29">
        <v>54</v>
      </c>
      <c r="C228" s="30" t="s">
        <v>705</v>
      </c>
      <c r="D228" s="29" t="s">
        <v>27</v>
      </c>
      <c r="E228" s="31" t="s">
        <v>706</v>
      </c>
      <c r="F228" s="32" t="s">
        <v>255</v>
      </c>
      <c r="G228" s="33">
        <v>46.969000000000001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30</v>
      </c>
      <c r="B229" s="36"/>
      <c r="C229" s="37"/>
      <c r="D229" s="37"/>
      <c r="E229" s="31" t="s">
        <v>474</v>
      </c>
      <c r="F229" s="37"/>
      <c r="G229" s="37"/>
      <c r="H229" s="37"/>
      <c r="I229" s="37"/>
      <c r="J229" s="39"/>
    </row>
    <row r="230" ht="60">
      <c r="A230" s="29" t="s">
        <v>31</v>
      </c>
      <c r="B230" s="36"/>
      <c r="C230" s="37"/>
      <c r="D230" s="37"/>
      <c r="E230" s="40" t="s">
        <v>952</v>
      </c>
      <c r="F230" s="37"/>
      <c r="G230" s="37"/>
      <c r="H230" s="37"/>
      <c r="I230" s="37"/>
      <c r="J230" s="39"/>
    </row>
    <row r="231" ht="300">
      <c r="A231" s="29" t="s">
        <v>33</v>
      </c>
      <c r="B231" s="36"/>
      <c r="C231" s="37"/>
      <c r="D231" s="37"/>
      <c r="E231" s="31" t="s">
        <v>709</v>
      </c>
      <c r="F231" s="37"/>
      <c r="G231" s="37"/>
      <c r="H231" s="37"/>
      <c r="I231" s="37"/>
      <c r="J231" s="39"/>
    </row>
    <row r="232">
      <c r="A232" s="29" t="s">
        <v>25</v>
      </c>
      <c r="B232" s="29">
        <v>55</v>
      </c>
      <c r="C232" s="30" t="s">
        <v>953</v>
      </c>
      <c r="D232" s="29" t="s">
        <v>27</v>
      </c>
      <c r="E232" s="31" t="s">
        <v>954</v>
      </c>
      <c r="F232" s="32" t="s">
        <v>255</v>
      </c>
      <c r="G232" s="33">
        <v>35.329999999999998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 ht="30">
      <c r="A233" s="29" t="s">
        <v>30</v>
      </c>
      <c r="B233" s="36"/>
      <c r="C233" s="37"/>
      <c r="D233" s="37"/>
      <c r="E233" s="31" t="s">
        <v>955</v>
      </c>
      <c r="F233" s="37"/>
      <c r="G233" s="37"/>
      <c r="H233" s="37"/>
      <c r="I233" s="37"/>
      <c r="J233" s="39"/>
    </row>
    <row r="234">
      <c r="A234" s="29" t="s">
        <v>31</v>
      </c>
      <c r="B234" s="36"/>
      <c r="C234" s="37"/>
      <c r="D234" s="37"/>
      <c r="E234" s="40" t="s">
        <v>956</v>
      </c>
      <c r="F234" s="37"/>
      <c r="G234" s="37"/>
      <c r="H234" s="37"/>
      <c r="I234" s="37"/>
      <c r="J234" s="39"/>
    </row>
    <row r="235" ht="45">
      <c r="A235" s="29" t="s">
        <v>33</v>
      </c>
      <c r="B235" s="36"/>
      <c r="C235" s="37"/>
      <c r="D235" s="37"/>
      <c r="E235" s="31" t="s">
        <v>714</v>
      </c>
      <c r="F235" s="37"/>
      <c r="G235" s="37"/>
      <c r="H235" s="37"/>
      <c r="I235" s="37"/>
      <c r="J235" s="39"/>
    </row>
    <row r="236">
      <c r="A236" s="29" t="s">
        <v>25</v>
      </c>
      <c r="B236" s="29">
        <v>56</v>
      </c>
      <c r="C236" s="30" t="s">
        <v>710</v>
      </c>
      <c r="D236" s="29" t="s">
        <v>27</v>
      </c>
      <c r="E236" s="31" t="s">
        <v>711</v>
      </c>
      <c r="F236" s="32" t="s">
        <v>255</v>
      </c>
      <c r="G236" s="33">
        <v>70.183999999999997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 ht="30">
      <c r="A237" s="29" t="s">
        <v>30</v>
      </c>
      <c r="B237" s="36"/>
      <c r="C237" s="37"/>
      <c r="D237" s="37"/>
      <c r="E237" s="31" t="s">
        <v>712</v>
      </c>
      <c r="F237" s="37"/>
      <c r="G237" s="37"/>
      <c r="H237" s="37"/>
      <c r="I237" s="37"/>
      <c r="J237" s="39"/>
    </row>
    <row r="238" ht="90">
      <c r="A238" s="29" t="s">
        <v>31</v>
      </c>
      <c r="B238" s="36"/>
      <c r="C238" s="37"/>
      <c r="D238" s="37"/>
      <c r="E238" s="40" t="s">
        <v>957</v>
      </c>
      <c r="F238" s="37"/>
      <c r="G238" s="37"/>
      <c r="H238" s="37"/>
      <c r="I238" s="37"/>
      <c r="J238" s="39"/>
    </row>
    <row r="239" ht="45">
      <c r="A239" s="29" t="s">
        <v>33</v>
      </c>
      <c r="B239" s="36"/>
      <c r="C239" s="37"/>
      <c r="D239" s="37"/>
      <c r="E239" s="31" t="s">
        <v>714</v>
      </c>
      <c r="F239" s="37"/>
      <c r="G239" s="37"/>
      <c r="H239" s="37"/>
      <c r="I239" s="37"/>
      <c r="J239" s="39"/>
    </row>
    <row r="240">
      <c r="A240" s="29" t="s">
        <v>25</v>
      </c>
      <c r="B240" s="29">
        <v>57</v>
      </c>
      <c r="C240" s="30" t="s">
        <v>958</v>
      </c>
      <c r="D240" s="29" t="s">
        <v>27</v>
      </c>
      <c r="E240" s="31" t="s">
        <v>959</v>
      </c>
      <c r="F240" s="32" t="s">
        <v>207</v>
      </c>
      <c r="G240" s="33">
        <v>31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30</v>
      </c>
      <c r="B241" s="36"/>
      <c r="C241" s="37"/>
      <c r="D241" s="37"/>
      <c r="E241" s="31" t="s">
        <v>474</v>
      </c>
      <c r="F241" s="37"/>
      <c r="G241" s="37"/>
      <c r="H241" s="37"/>
      <c r="I241" s="37"/>
      <c r="J241" s="39"/>
    </row>
    <row r="242">
      <c r="A242" s="29" t="s">
        <v>31</v>
      </c>
      <c r="B242" s="36"/>
      <c r="C242" s="37"/>
      <c r="D242" s="37"/>
      <c r="E242" s="40" t="s">
        <v>960</v>
      </c>
      <c r="F242" s="37"/>
      <c r="G242" s="37"/>
      <c r="H242" s="37"/>
      <c r="I242" s="37"/>
      <c r="J242" s="39"/>
    </row>
    <row r="243" ht="135">
      <c r="A243" s="29" t="s">
        <v>33</v>
      </c>
      <c r="B243" s="36"/>
      <c r="C243" s="37"/>
      <c r="D243" s="37"/>
      <c r="E243" s="31" t="s">
        <v>961</v>
      </c>
      <c r="F243" s="37"/>
      <c r="G243" s="37"/>
      <c r="H243" s="37"/>
      <c r="I243" s="37"/>
      <c r="J243" s="39"/>
    </row>
    <row r="244">
      <c r="A244" s="29" t="s">
        <v>25</v>
      </c>
      <c r="B244" s="29">
        <v>58</v>
      </c>
      <c r="C244" s="30" t="s">
        <v>962</v>
      </c>
      <c r="D244" s="29" t="s">
        <v>27</v>
      </c>
      <c r="E244" s="31" t="s">
        <v>963</v>
      </c>
      <c r="F244" s="32" t="s">
        <v>207</v>
      </c>
      <c r="G244" s="33">
        <v>31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30</v>
      </c>
      <c r="B245" s="36"/>
      <c r="C245" s="37"/>
      <c r="D245" s="37"/>
      <c r="E245" s="31" t="s">
        <v>474</v>
      </c>
      <c r="F245" s="37"/>
      <c r="G245" s="37"/>
      <c r="H245" s="37"/>
      <c r="I245" s="37"/>
      <c r="J245" s="39"/>
    </row>
    <row r="246">
      <c r="A246" s="29" t="s">
        <v>31</v>
      </c>
      <c r="B246" s="36"/>
      <c r="C246" s="37"/>
      <c r="D246" s="37"/>
      <c r="E246" s="40" t="s">
        <v>964</v>
      </c>
      <c r="F246" s="37"/>
      <c r="G246" s="37"/>
      <c r="H246" s="37"/>
      <c r="I246" s="37"/>
      <c r="J246" s="39"/>
    </row>
    <row r="247" ht="180">
      <c r="A247" s="29" t="s">
        <v>33</v>
      </c>
      <c r="B247" s="36"/>
      <c r="C247" s="37"/>
      <c r="D247" s="37"/>
      <c r="E247" s="31" t="s">
        <v>965</v>
      </c>
      <c r="F247" s="37"/>
      <c r="G247" s="37"/>
      <c r="H247" s="37"/>
      <c r="I247" s="37"/>
      <c r="J247" s="39"/>
    </row>
    <row r="248">
      <c r="A248" s="29" t="s">
        <v>25</v>
      </c>
      <c r="B248" s="29">
        <v>59</v>
      </c>
      <c r="C248" s="30" t="s">
        <v>966</v>
      </c>
      <c r="D248" s="29" t="s">
        <v>27</v>
      </c>
      <c r="E248" s="31" t="s">
        <v>967</v>
      </c>
      <c r="F248" s="32" t="s">
        <v>255</v>
      </c>
      <c r="G248" s="33">
        <v>48.728999999999999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 ht="30">
      <c r="A249" s="29" t="s">
        <v>30</v>
      </c>
      <c r="B249" s="36"/>
      <c r="C249" s="37"/>
      <c r="D249" s="37"/>
      <c r="E249" s="31" t="s">
        <v>968</v>
      </c>
      <c r="F249" s="37"/>
      <c r="G249" s="37"/>
      <c r="H249" s="37"/>
      <c r="I249" s="37"/>
      <c r="J249" s="39"/>
    </row>
    <row r="250" ht="30">
      <c r="A250" s="29" t="s">
        <v>31</v>
      </c>
      <c r="B250" s="36"/>
      <c r="C250" s="37"/>
      <c r="D250" s="37"/>
      <c r="E250" s="40" t="s">
        <v>969</v>
      </c>
      <c r="F250" s="37"/>
      <c r="G250" s="37"/>
      <c r="H250" s="37"/>
      <c r="I250" s="37"/>
      <c r="J250" s="39"/>
    </row>
    <row r="251" ht="60">
      <c r="A251" s="29" t="s">
        <v>33</v>
      </c>
      <c r="B251" s="36"/>
      <c r="C251" s="37"/>
      <c r="D251" s="37"/>
      <c r="E251" s="31" t="s">
        <v>718</v>
      </c>
      <c r="F251" s="37"/>
      <c r="G251" s="37"/>
      <c r="H251" s="37"/>
      <c r="I251" s="37"/>
      <c r="J251" s="39"/>
    </row>
    <row r="252">
      <c r="A252" s="29" t="s">
        <v>25</v>
      </c>
      <c r="B252" s="29">
        <v>60</v>
      </c>
      <c r="C252" s="30" t="s">
        <v>715</v>
      </c>
      <c r="D252" s="29" t="s">
        <v>27</v>
      </c>
      <c r="E252" s="31" t="s">
        <v>716</v>
      </c>
      <c r="F252" s="32" t="s">
        <v>255</v>
      </c>
      <c r="G252" s="33">
        <v>33.060000000000002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31" t="s">
        <v>474</v>
      </c>
      <c r="F253" s="37"/>
      <c r="G253" s="37"/>
      <c r="H253" s="37"/>
      <c r="I253" s="37"/>
      <c r="J253" s="39"/>
    </row>
    <row r="254">
      <c r="A254" s="29" t="s">
        <v>31</v>
      </c>
      <c r="B254" s="36"/>
      <c r="C254" s="37"/>
      <c r="D254" s="37"/>
      <c r="E254" s="40" t="s">
        <v>970</v>
      </c>
      <c r="F254" s="37"/>
      <c r="G254" s="37"/>
      <c r="H254" s="37"/>
      <c r="I254" s="37"/>
      <c r="J254" s="39"/>
    </row>
    <row r="255" ht="60">
      <c r="A255" s="29" t="s">
        <v>33</v>
      </c>
      <c r="B255" s="36"/>
      <c r="C255" s="37"/>
      <c r="D255" s="37"/>
      <c r="E255" s="31" t="s">
        <v>718</v>
      </c>
      <c r="F255" s="37"/>
      <c r="G255" s="37"/>
      <c r="H255" s="37"/>
      <c r="I255" s="37"/>
      <c r="J255" s="39"/>
    </row>
    <row r="256">
      <c r="A256" s="23" t="s">
        <v>22</v>
      </c>
      <c r="B256" s="24"/>
      <c r="C256" s="25" t="s">
        <v>321</v>
      </c>
      <c r="D256" s="26"/>
      <c r="E256" s="23" t="s">
        <v>322</v>
      </c>
      <c r="F256" s="26"/>
      <c r="G256" s="26"/>
      <c r="H256" s="26"/>
      <c r="I256" s="27">
        <f>SUMIFS(I257:I260,A257:A260,"P")</f>
        <v>0</v>
      </c>
      <c r="J256" s="28"/>
    </row>
    <row r="257">
      <c r="A257" s="29" t="s">
        <v>25</v>
      </c>
      <c r="B257" s="29">
        <v>61</v>
      </c>
      <c r="C257" s="30" t="s">
        <v>719</v>
      </c>
      <c r="D257" s="29" t="s">
        <v>27</v>
      </c>
      <c r="E257" s="31" t="s">
        <v>720</v>
      </c>
      <c r="F257" s="32" t="s">
        <v>207</v>
      </c>
      <c r="G257" s="33">
        <v>15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45">
      <c r="A258" s="29" t="s">
        <v>30</v>
      </c>
      <c r="B258" s="36"/>
      <c r="C258" s="37"/>
      <c r="D258" s="37"/>
      <c r="E258" s="31" t="s">
        <v>971</v>
      </c>
      <c r="F258" s="37"/>
      <c r="G258" s="37"/>
      <c r="H258" s="37"/>
      <c r="I258" s="37"/>
      <c r="J258" s="39"/>
    </row>
    <row r="259">
      <c r="A259" s="29" t="s">
        <v>31</v>
      </c>
      <c r="B259" s="36"/>
      <c r="C259" s="37"/>
      <c r="D259" s="37"/>
      <c r="E259" s="40" t="s">
        <v>732</v>
      </c>
      <c r="F259" s="37"/>
      <c r="G259" s="37"/>
      <c r="H259" s="37"/>
      <c r="I259" s="37"/>
      <c r="J259" s="39"/>
    </row>
    <row r="260" ht="315">
      <c r="A260" s="29" t="s">
        <v>33</v>
      </c>
      <c r="B260" s="36"/>
      <c r="C260" s="37"/>
      <c r="D260" s="37"/>
      <c r="E260" s="31" t="s">
        <v>723</v>
      </c>
      <c r="F260" s="37"/>
      <c r="G260" s="37"/>
      <c r="H260" s="37"/>
      <c r="I260" s="37"/>
      <c r="J260" s="39"/>
    </row>
    <row r="261">
      <c r="A261" s="23" t="s">
        <v>22</v>
      </c>
      <c r="B261" s="24"/>
      <c r="C261" s="25" t="s">
        <v>23</v>
      </c>
      <c r="D261" s="26"/>
      <c r="E261" s="23" t="s">
        <v>24</v>
      </c>
      <c r="F261" s="26"/>
      <c r="G261" s="26"/>
      <c r="H261" s="26"/>
      <c r="I261" s="27">
        <f>SUMIFS(I262:I289,A262:A289,"P")</f>
        <v>0</v>
      </c>
      <c r="J261" s="28"/>
    </row>
    <row r="262" ht="30">
      <c r="A262" s="29" t="s">
        <v>25</v>
      </c>
      <c r="B262" s="29">
        <v>62</v>
      </c>
      <c r="C262" s="30" t="s">
        <v>729</v>
      </c>
      <c r="D262" s="29" t="s">
        <v>27</v>
      </c>
      <c r="E262" s="31" t="s">
        <v>730</v>
      </c>
      <c r="F262" s="32" t="s">
        <v>207</v>
      </c>
      <c r="G262" s="33">
        <v>22.899999999999999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>
      <c r="A263" s="29" t="s">
        <v>30</v>
      </c>
      <c r="B263" s="36"/>
      <c r="C263" s="37"/>
      <c r="D263" s="37"/>
      <c r="E263" s="31" t="s">
        <v>972</v>
      </c>
      <c r="F263" s="37"/>
      <c r="G263" s="37"/>
      <c r="H263" s="37"/>
      <c r="I263" s="37"/>
      <c r="J263" s="39"/>
    </row>
    <row r="264">
      <c r="A264" s="29" t="s">
        <v>31</v>
      </c>
      <c r="B264" s="36"/>
      <c r="C264" s="37"/>
      <c r="D264" s="37"/>
      <c r="E264" s="40" t="s">
        <v>973</v>
      </c>
      <c r="F264" s="37"/>
      <c r="G264" s="37"/>
      <c r="H264" s="37"/>
      <c r="I264" s="37"/>
      <c r="J264" s="39"/>
    </row>
    <row r="265" ht="45">
      <c r="A265" s="29" t="s">
        <v>33</v>
      </c>
      <c r="B265" s="36"/>
      <c r="C265" s="37"/>
      <c r="D265" s="37"/>
      <c r="E265" s="31" t="s">
        <v>733</v>
      </c>
      <c r="F265" s="37"/>
      <c r="G265" s="37"/>
      <c r="H265" s="37"/>
      <c r="I265" s="37"/>
      <c r="J265" s="39"/>
    </row>
    <row r="266">
      <c r="A266" s="29" t="s">
        <v>25</v>
      </c>
      <c r="B266" s="29">
        <v>63</v>
      </c>
      <c r="C266" s="30" t="s">
        <v>974</v>
      </c>
      <c r="D266" s="29" t="s">
        <v>27</v>
      </c>
      <c r="E266" s="31" t="s">
        <v>975</v>
      </c>
      <c r="F266" s="32" t="s">
        <v>207</v>
      </c>
      <c r="G266" s="33">
        <v>32.600000000000001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 ht="75">
      <c r="A267" s="29" t="s">
        <v>30</v>
      </c>
      <c r="B267" s="36"/>
      <c r="C267" s="37"/>
      <c r="D267" s="37"/>
      <c r="E267" s="31" t="s">
        <v>976</v>
      </c>
      <c r="F267" s="37"/>
      <c r="G267" s="37"/>
      <c r="H267" s="37"/>
      <c r="I267" s="37"/>
      <c r="J267" s="39"/>
    </row>
    <row r="268">
      <c r="A268" s="29" t="s">
        <v>31</v>
      </c>
      <c r="B268" s="36"/>
      <c r="C268" s="37"/>
      <c r="D268" s="37"/>
      <c r="E268" s="40" t="s">
        <v>977</v>
      </c>
      <c r="F268" s="37"/>
      <c r="G268" s="37"/>
      <c r="H268" s="37"/>
      <c r="I268" s="37"/>
      <c r="J268" s="39"/>
    </row>
    <row r="269" ht="135">
      <c r="A269" s="29" t="s">
        <v>33</v>
      </c>
      <c r="B269" s="36"/>
      <c r="C269" s="37"/>
      <c r="D269" s="37"/>
      <c r="E269" s="31" t="s">
        <v>978</v>
      </c>
      <c r="F269" s="37"/>
      <c r="G269" s="37"/>
      <c r="H269" s="37"/>
      <c r="I269" s="37"/>
      <c r="J269" s="39"/>
    </row>
    <row r="270" ht="30">
      <c r="A270" s="29" t="s">
        <v>25</v>
      </c>
      <c r="B270" s="29">
        <v>64</v>
      </c>
      <c r="C270" s="30" t="s">
        <v>979</v>
      </c>
      <c r="D270" s="29" t="s">
        <v>27</v>
      </c>
      <c r="E270" s="31" t="s">
        <v>980</v>
      </c>
      <c r="F270" s="32" t="s">
        <v>29</v>
      </c>
      <c r="G270" s="33">
        <v>4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31" t="s">
        <v>981</v>
      </c>
      <c r="F271" s="37"/>
      <c r="G271" s="37"/>
      <c r="H271" s="37"/>
      <c r="I271" s="37"/>
      <c r="J271" s="39"/>
    </row>
    <row r="272">
      <c r="A272" s="29" t="s">
        <v>31</v>
      </c>
      <c r="B272" s="36"/>
      <c r="C272" s="37"/>
      <c r="D272" s="37"/>
      <c r="E272" s="40" t="s">
        <v>982</v>
      </c>
      <c r="F272" s="37"/>
      <c r="G272" s="37"/>
      <c r="H272" s="37"/>
      <c r="I272" s="37"/>
      <c r="J272" s="39"/>
    </row>
    <row r="273" ht="60">
      <c r="A273" s="29" t="s">
        <v>33</v>
      </c>
      <c r="B273" s="36"/>
      <c r="C273" s="37"/>
      <c r="D273" s="37"/>
      <c r="E273" s="31" t="s">
        <v>983</v>
      </c>
      <c r="F273" s="37"/>
      <c r="G273" s="37"/>
      <c r="H273" s="37"/>
      <c r="I273" s="37"/>
      <c r="J273" s="39"/>
    </row>
    <row r="274">
      <c r="A274" s="29" t="s">
        <v>25</v>
      </c>
      <c r="B274" s="29">
        <v>65</v>
      </c>
      <c r="C274" s="30" t="s">
        <v>984</v>
      </c>
      <c r="D274" s="29" t="s">
        <v>27</v>
      </c>
      <c r="E274" s="31" t="s">
        <v>985</v>
      </c>
      <c r="F274" s="32" t="s">
        <v>207</v>
      </c>
      <c r="G274" s="33">
        <v>7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 ht="60">
      <c r="A275" s="29" t="s">
        <v>30</v>
      </c>
      <c r="B275" s="36"/>
      <c r="C275" s="37"/>
      <c r="D275" s="37"/>
      <c r="E275" s="31" t="s">
        <v>986</v>
      </c>
      <c r="F275" s="37"/>
      <c r="G275" s="37"/>
      <c r="H275" s="37"/>
      <c r="I275" s="37"/>
      <c r="J275" s="39"/>
    </row>
    <row r="276">
      <c r="A276" s="29" t="s">
        <v>31</v>
      </c>
      <c r="B276" s="36"/>
      <c r="C276" s="37"/>
      <c r="D276" s="37"/>
      <c r="E276" s="40" t="s">
        <v>987</v>
      </c>
      <c r="F276" s="37"/>
      <c r="G276" s="37"/>
      <c r="H276" s="37"/>
      <c r="I276" s="37"/>
      <c r="J276" s="39"/>
    </row>
    <row r="277" ht="90">
      <c r="A277" s="29" t="s">
        <v>33</v>
      </c>
      <c r="B277" s="36"/>
      <c r="C277" s="37"/>
      <c r="D277" s="37"/>
      <c r="E277" s="31" t="s">
        <v>988</v>
      </c>
      <c r="F277" s="37"/>
      <c r="G277" s="37"/>
      <c r="H277" s="37"/>
      <c r="I277" s="37"/>
      <c r="J277" s="39"/>
    </row>
    <row r="278">
      <c r="A278" s="29" t="s">
        <v>25</v>
      </c>
      <c r="B278" s="29">
        <v>66</v>
      </c>
      <c r="C278" s="30" t="s">
        <v>745</v>
      </c>
      <c r="D278" s="29" t="s">
        <v>27</v>
      </c>
      <c r="E278" s="31" t="s">
        <v>746</v>
      </c>
      <c r="F278" s="32" t="s">
        <v>207</v>
      </c>
      <c r="G278" s="33">
        <v>34.799999999999997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31" t="s">
        <v>474</v>
      </c>
      <c r="F279" s="37"/>
      <c r="G279" s="37"/>
      <c r="H279" s="37"/>
      <c r="I279" s="37"/>
      <c r="J279" s="39"/>
    </row>
    <row r="280" ht="30">
      <c r="A280" s="29" t="s">
        <v>31</v>
      </c>
      <c r="B280" s="36"/>
      <c r="C280" s="37"/>
      <c r="D280" s="37"/>
      <c r="E280" s="40" t="s">
        <v>989</v>
      </c>
      <c r="F280" s="37"/>
      <c r="G280" s="37"/>
      <c r="H280" s="37"/>
      <c r="I280" s="37"/>
      <c r="J280" s="39"/>
    </row>
    <row r="281" ht="45">
      <c r="A281" s="29" t="s">
        <v>33</v>
      </c>
      <c r="B281" s="36"/>
      <c r="C281" s="37"/>
      <c r="D281" s="37"/>
      <c r="E281" s="31" t="s">
        <v>748</v>
      </c>
      <c r="F281" s="37"/>
      <c r="G281" s="37"/>
      <c r="H281" s="37"/>
      <c r="I281" s="37"/>
      <c r="J281" s="39"/>
    </row>
    <row r="282">
      <c r="A282" s="29" t="s">
        <v>25</v>
      </c>
      <c r="B282" s="29">
        <v>67</v>
      </c>
      <c r="C282" s="30" t="s">
        <v>749</v>
      </c>
      <c r="D282" s="29" t="s">
        <v>27</v>
      </c>
      <c r="E282" s="31" t="s">
        <v>750</v>
      </c>
      <c r="F282" s="32" t="s">
        <v>189</v>
      </c>
      <c r="G282" s="33">
        <v>34.813000000000002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31" t="s">
        <v>190</v>
      </c>
      <c r="F283" s="37"/>
      <c r="G283" s="37"/>
      <c r="H283" s="37"/>
      <c r="I283" s="37"/>
      <c r="J283" s="39"/>
    </row>
    <row r="284" ht="90">
      <c r="A284" s="29" t="s">
        <v>31</v>
      </c>
      <c r="B284" s="36"/>
      <c r="C284" s="37"/>
      <c r="D284" s="37"/>
      <c r="E284" s="40" t="s">
        <v>990</v>
      </c>
      <c r="F284" s="37"/>
      <c r="G284" s="37"/>
      <c r="H284" s="37"/>
      <c r="I284" s="37"/>
      <c r="J284" s="39"/>
    </row>
    <row r="285" ht="150">
      <c r="A285" s="29" t="s">
        <v>33</v>
      </c>
      <c r="B285" s="36"/>
      <c r="C285" s="37"/>
      <c r="D285" s="37"/>
      <c r="E285" s="31" t="s">
        <v>752</v>
      </c>
      <c r="F285" s="37"/>
      <c r="G285" s="37"/>
      <c r="H285" s="37"/>
      <c r="I285" s="37"/>
      <c r="J285" s="39"/>
    </row>
    <row r="286">
      <c r="A286" s="29" t="s">
        <v>25</v>
      </c>
      <c r="B286" s="29">
        <v>68</v>
      </c>
      <c r="C286" s="30" t="s">
        <v>753</v>
      </c>
      <c r="D286" s="29" t="s">
        <v>27</v>
      </c>
      <c r="E286" s="31" t="s">
        <v>754</v>
      </c>
      <c r="F286" s="32" t="s">
        <v>189</v>
      </c>
      <c r="G286" s="33">
        <v>7.806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>
      <c r="A287" s="29" t="s">
        <v>30</v>
      </c>
      <c r="B287" s="36"/>
      <c r="C287" s="37"/>
      <c r="D287" s="37"/>
      <c r="E287" s="31" t="s">
        <v>190</v>
      </c>
      <c r="F287" s="37"/>
      <c r="G287" s="37"/>
      <c r="H287" s="37"/>
      <c r="I287" s="37"/>
      <c r="J287" s="39"/>
    </row>
    <row r="288" ht="45">
      <c r="A288" s="29" t="s">
        <v>31</v>
      </c>
      <c r="B288" s="36"/>
      <c r="C288" s="37"/>
      <c r="D288" s="37"/>
      <c r="E288" s="40" t="s">
        <v>991</v>
      </c>
      <c r="F288" s="37"/>
      <c r="G288" s="37"/>
      <c r="H288" s="37"/>
      <c r="I288" s="37"/>
      <c r="J288" s="39"/>
    </row>
    <row r="289" ht="150">
      <c r="A289" s="29" t="s">
        <v>33</v>
      </c>
      <c r="B289" s="41"/>
      <c r="C289" s="42"/>
      <c r="D289" s="42"/>
      <c r="E289" s="31" t="s">
        <v>752</v>
      </c>
      <c r="F289" s="42"/>
      <c r="G289" s="42"/>
      <c r="H289" s="42"/>
      <c r="I289" s="42"/>
      <c r="J28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992</v>
      </c>
      <c r="I3" s="16">
        <f>SUMIFS(I8:I224,A8:A224,"SD")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992</v>
      </c>
      <c r="D4" s="13"/>
      <c r="E4" s="14" t="s">
        <v>993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658.60000000000002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 ht="45">
      <c r="A11" s="29" t="s">
        <v>31</v>
      </c>
      <c r="B11" s="36"/>
      <c r="C11" s="37"/>
      <c r="D11" s="37"/>
      <c r="E11" s="40" t="s">
        <v>994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36.402000000000001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60">
      <c r="A15" s="29" t="s">
        <v>31</v>
      </c>
      <c r="B15" s="36"/>
      <c r="C15" s="37"/>
      <c r="D15" s="37"/>
      <c r="E15" s="40" t="s">
        <v>995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SUMIFS(I18:I77,A18:A77,"P")</f>
        <v>0</v>
      </c>
      <c r="J17" s="28"/>
    </row>
    <row r="18">
      <c r="A18" s="29" t="s">
        <v>25</v>
      </c>
      <c r="B18" s="29">
        <v>3</v>
      </c>
      <c r="C18" s="30" t="s">
        <v>996</v>
      </c>
      <c r="D18" s="29" t="s">
        <v>27</v>
      </c>
      <c r="E18" s="31" t="s">
        <v>997</v>
      </c>
      <c r="F18" s="32" t="s">
        <v>255</v>
      </c>
      <c r="G18" s="33">
        <v>170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998</v>
      </c>
      <c r="F19" s="37"/>
      <c r="G19" s="37"/>
      <c r="H19" s="37"/>
      <c r="I19" s="37"/>
      <c r="J19" s="39"/>
    </row>
    <row r="20">
      <c r="A20" s="29" t="s">
        <v>31</v>
      </c>
      <c r="B20" s="36"/>
      <c r="C20" s="37"/>
      <c r="D20" s="37"/>
      <c r="E20" s="40" t="s">
        <v>999</v>
      </c>
      <c r="F20" s="37"/>
      <c r="G20" s="37"/>
      <c r="H20" s="37"/>
      <c r="I20" s="37"/>
      <c r="J20" s="39"/>
    </row>
    <row r="21">
      <c r="A21" s="29" t="s">
        <v>33</v>
      </c>
      <c r="B21" s="36"/>
      <c r="C21" s="37"/>
      <c r="D21" s="37"/>
      <c r="E21" s="31" t="s">
        <v>1000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1001</v>
      </c>
      <c r="D22" s="29" t="s">
        <v>27</v>
      </c>
      <c r="E22" s="31" t="s">
        <v>1002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972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142</v>
      </c>
      <c r="F24" s="37"/>
      <c r="G24" s="37"/>
      <c r="H24" s="37"/>
      <c r="I24" s="37"/>
      <c r="J24" s="39"/>
    </row>
    <row r="25" ht="195">
      <c r="A25" s="29" t="s">
        <v>33</v>
      </c>
      <c r="B25" s="36"/>
      <c r="C25" s="37"/>
      <c r="D25" s="37"/>
      <c r="E25" s="31" t="s">
        <v>1003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187</v>
      </c>
      <c r="D26" s="29" t="s">
        <v>27</v>
      </c>
      <c r="E26" s="31" t="s">
        <v>188</v>
      </c>
      <c r="F26" s="32" t="s">
        <v>189</v>
      </c>
      <c r="G26" s="33">
        <v>10.800000000000001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461</v>
      </c>
      <c r="F27" s="37"/>
      <c r="G27" s="37"/>
      <c r="H27" s="37"/>
      <c r="I27" s="37"/>
      <c r="J27" s="39"/>
    </row>
    <row r="28" ht="60">
      <c r="A28" s="29" t="s">
        <v>31</v>
      </c>
      <c r="B28" s="36"/>
      <c r="C28" s="37"/>
      <c r="D28" s="37"/>
      <c r="E28" s="40" t="s">
        <v>1004</v>
      </c>
      <c r="F28" s="37"/>
      <c r="G28" s="37"/>
      <c r="H28" s="37"/>
      <c r="I28" s="37"/>
      <c r="J28" s="39"/>
    </row>
    <row r="29" ht="90">
      <c r="A29" s="29" t="s">
        <v>33</v>
      </c>
      <c r="B29" s="36"/>
      <c r="C29" s="37"/>
      <c r="D29" s="37"/>
      <c r="E29" s="31" t="s">
        <v>192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1005</v>
      </c>
      <c r="D30" s="29" t="s">
        <v>145</v>
      </c>
      <c r="E30" s="31" t="s">
        <v>1006</v>
      </c>
      <c r="F30" s="32" t="s">
        <v>189</v>
      </c>
      <c r="G30" s="33">
        <v>73.439999999999998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1007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1008</v>
      </c>
      <c r="F32" s="37"/>
      <c r="G32" s="37"/>
      <c r="H32" s="37"/>
      <c r="I32" s="37"/>
      <c r="J32" s="39"/>
    </row>
    <row r="33" ht="30">
      <c r="A33" s="29" t="s">
        <v>33</v>
      </c>
      <c r="B33" s="36"/>
      <c r="C33" s="37"/>
      <c r="D33" s="37"/>
      <c r="E33" s="31" t="s">
        <v>1009</v>
      </c>
      <c r="F33" s="37"/>
      <c r="G33" s="37"/>
      <c r="H33" s="37"/>
      <c r="I33" s="37"/>
      <c r="J33" s="39"/>
    </row>
    <row r="34" ht="30">
      <c r="A34" s="29" t="s">
        <v>25</v>
      </c>
      <c r="B34" s="29">
        <v>7</v>
      </c>
      <c r="C34" s="30" t="s">
        <v>199</v>
      </c>
      <c r="D34" s="29" t="s">
        <v>27</v>
      </c>
      <c r="E34" s="31" t="s">
        <v>200</v>
      </c>
      <c r="F34" s="32" t="s">
        <v>189</v>
      </c>
      <c r="G34" s="33">
        <v>212.5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461</v>
      </c>
      <c r="F35" s="37"/>
      <c r="G35" s="37"/>
      <c r="H35" s="37"/>
      <c r="I35" s="37"/>
      <c r="J35" s="39"/>
    </row>
    <row r="36" ht="75">
      <c r="A36" s="29" t="s">
        <v>31</v>
      </c>
      <c r="B36" s="36"/>
      <c r="C36" s="37"/>
      <c r="D36" s="37"/>
      <c r="E36" s="40" t="s">
        <v>1010</v>
      </c>
      <c r="F36" s="37"/>
      <c r="G36" s="37"/>
      <c r="H36" s="37"/>
      <c r="I36" s="37"/>
      <c r="J36" s="39"/>
    </row>
    <row r="37" ht="90">
      <c r="A37" s="29" t="s">
        <v>33</v>
      </c>
      <c r="B37" s="36"/>
      <c r="C37" s="37"/>
      <c r="D37" s="37"/>
      <c r="E37" s="31" t="s">
        <v>192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464</v>
      </c>
      <c r="D38" s="29" t="s">
        <v>27</v>
      </c>
      <c r="E38" s="31" t="s">
        <v>465</v>
      </c>
      <c r="F38" s="32" t="s">
        <v>189</v>
      </c>
      <c r="G38" s="33">
        <v>8.6999999999999993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30</v>
      </c>
      <c r="B39" s="36"/>
      <c r="C39" s="37"/>
      <c r="D39" s="37"/>
      <c r="E39" s="31" t="s">
        <v>466</v>
      </c>
      <c r="F39" s="37"/>
      <c r="G39" s="37"/>
      <c r="H39" s="37"/>
      <c r="I39" s="37"/>
      <c r="J39" s="39"/>
    </row>
    <row r="40" ht="30">
      <c r="A40" s="29" t="s">
        <v>31</v>
      </c>
      <c r="B40" s="36"/>
      <c r="C40" s="37"/>
      <c r="D40" s="37"/>
      <c r="E40" s="40" t="s">
        <v>1011</v>
      </c>
      <c r="F40" s="37"/>
      <c r="G40" s="37"/>
      <c r="H40" s="37"/>
      <c r="I40" s="37"/>
      <c r="J40" s="39"/>
    </row>
    <row r="41" ht="30">
      <c r="A41" s="29" t="s">
        <v>33</v>
      </c>
      <c r="B41" s="36"/>
      <c r="C41" s="37"/>
      <c r="D41" s="37"/>
      <c r="E41" s="31" t="s">
        <v>468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469</v>
      </c>
      <c r="D42" s="29" t="s">
        <v>27</v>
      </c>
      <c r="E42" s="31" t="s">
        <v>470</v>
      </c>
      <c r="F42" s="32" t="s">
        <v>189</v>
      </c>
      <c r="G42" s="33">
        <v>113.425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461</v>
      </c>
      <c r="F43" s="37"/>
      <c r="G43" s="37"/>
      <c r="H43" s="37"/>
      <c r="I43" s="37"/>
      <c r="J43" s="39"/>
    </row>
    <row r="44" ht="75">
      <c r="A44" s="29" t="s">
        <v>31</v>
      </c>
      <c r="B44" s="36"/>
      <c r="C44" s="37"/>
      <c r="D44" s="37"/>
      <c r="E44" s="40" t="s">
        <v>1012</v>
      </c>
      <c r="F44" s="37"/>
      <c r="G44" s="37"/>
      <c r="H44" s="37"/>
      <c r="I44" s="37"/>
      <c r="J44" s="39"/>
    </row>
    <row r="45" ht="409.5">
      <c r="A45" s="29" t="s">
        <v>33</v>
      </c>
      <c r="B45" s="36"/>
      <c r="C45" s="37"/>
      <c r="D45" s="37"/>
      <c r="E45" s="31" t="s">
        <v>472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215</v>
      </c>
      <c r="D46" s="29" t="s">
        <v>27</v>
      </c>
      <c r="E46" s="31" t="s">
        <v>216</v>
      </c>
      <c r="F46" s="32" t="s">
        <v>189</v>
      </c>
      <c r="G46" s="33">
        <v>56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30</v>
      </c>
      <c r="B47" s="36"/>
      <c r="C47" s="37"/>
      <c r="D47" s="37"/>
      <c r="E47" s="31" t="s">
        <v>1013</v>
      </c>
      <c r="F47" s="37"/>
      <c r="G47" s="37"/>
      <c r="H47" s="37"/>
      <c r="I47" s="37"/>
      <c r="J47" s="39"/>
    </row>
    <row r="48">
      <c r="A48" s="29" t="s">
        <v>31</v>
      </c>
      <c r="B48" s="36"/>
      <c r="C48" s="37"/>
      <c r="D48" s="37"/>
      <c r="E48" s="40" t="s">
        <v>1014</v>
      </c>
      <c r="F48" s="37"/>
      <c r="G48" s="37"/>
      <c r="H48" s="37"/>
      <c r="I48" s="37"/>
      <c r="J48" s="39"/>
    </row>
    <row r="49" ht="409.5">
      <c r="A49" s="29" t="s">
        <v>33</v>
      </c>
      <c r="B49" s="36"/>
      <c r="C49" s="37"/>
      <c r="D49" s="37"/>
      <c r="E49" s="31" t="s">
        <v>472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562</v>
      </c>
      <c r="D50" s="29" t="s">
        <v>27</v>
      </c>
      <c r="E50" s="31" t="s">
        <v>563</v>
      </c>
      <c r="F50" s="32" t="s">
        <v>189</v>
      </c>
      <c r="G50" s="33">
        <v>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30</v>
      </c>
      <c r="B51" s="36"/>
      <c r="C51" s="37"/>
      <c r="D51" s="37"/>
      <c r="E51" s="31" t="s">
        <v>1015</v>
      </c>
      <c r="F51" s="37"/>
      <c r="G51" s="37"/>
      <c r="H51" s="37"/>
      <c r="I51" s="37"/>
      <c r="J51" s="39"/>
    </row>
    <row r="52">
      <c r="A52" s="29" t="s">
        <v>31</v>
      </c>
      <c r="B52" s="36"/>
      <c r="C52" s="37"/>
      <c r="D52" s="37"/>
      <c r="E52" s="40" t="s">
        <v>1016</v>
      </c>
      <c r="F52" s="37"/>
      <c r="G52" s="37"/>
      <c r="H52" s="37"/>
      <c r="I52" s="37"/>
      <c r="J52" s="39"/>
    </row>
    <row r="53" ht="409.5">
      <c r="A53" s="29" t="s">
        <v>33</v>
      </c>
      <c r="B53" s="36"/>
      <c r="C53" s="37"/>
      <c r="D53" s="37"/>
      <c r="E53" s="31" t="s">
        <v>472</v>
      </c>
      <c r="F53" s="37"/>
      <c r="G53" s="37"/>
      <c r="H53" s="37"/>
      <c r="I53" s="37"/>
      <c r="J53" s="39"/>
    </row>
    <row r="54">
      <c r="A54" s="29" t="s">
        <v>25</v>
      </c>
      <c r="B54" s="29">
        <v>12</v>
      </c>
      <c r="C54" s="30" t="s">
        <v>232</v>
      </c>
      <c r="D54" s="29" t="s">
        <v>27</v>
      </c>
      <c r="E54" s="31" t="s">
        <v>233</v>
      </c>
      <c r="F54" s="32" t="s">
        <v>189</v>
      </c>
      <c r="G54" s="33">
        <v>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190</v>
      </c>
      <c r="F55" s="37"/>
      <c r="G55" s="37"/>
      <c r="H55" s="37"/>
      <c r="I55" s="37"/>
      <c r="J55" s="39"/>
    </row>
    <row r="56">
      <c r="A56" s="29" t="s">
        <v>31</v>
      </c>
      <c r="B56" s="36"/>
      <c r="C56" s="37"/>
      <c r="D56" s="37"/>
      <c r="E56" s="40" t="s">
        <v>1017</v>
      </c>
      <c r="F56" s="37"/>
      <c r="G56" s="37"/>
      <c r="H56" s="37"/>
      <c r="I56" s="37"/>
      <c r="J56" s="39"/>
    </row>
    <row r="57" ht="405">
      <c r="A57" s="29" t="s">
        <v>33</v>
      </c>
      <c r="B57" s="36"/>
      <c r="C57" s="37"/>
      <c r="D57" s="37"/>
      <c r="E57" s="31" t="s">
        <v>228</v>
      </c>
      <c r="F57" s="37"/>
      <c r="G57" s="37"/>
      <c r="H57" s="37"/>
      <c r="I57" s="37"/>
      <c r="J57" s="39"/>
    </row>
    <row r="58">
      <c r="A58" s="29" t="s">
        <v>25</v>
      </c>
      <c r="B58" s="29">
        <v>13</v>
      </c>
      <c r="C58" s="30" t="s">
        <v>235</v>
      </c>
      <c r="D58" s="29" t="s">
        <v>27</v>
      </c>
      <c r="E58" s="31" t="s">
        <v>236</v>
      </c>
      <c r="F58" s="32" t="s">
        <v>189</v>
      </c>
      <c r="G58" s="33">
        <v>183.42500000000001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8" t="s">
        <v>27</v>
      </c>
      <c r="F59" s="37"/>
      <c r="G59" s="37"/>
      <c r="H59" s="37"/>
      <c r="I59" s="37"/>
      <c r="J59" s="39"/>
    </row>
    <row r="60" ht="75">
      <c r="A60" s="29" t="s">
        <v>31</v>
      </c>
      <c r="B60" s="36"/>
      <c r="C60" s="37"/>
      <c r="D60" s="37"/>
      <c r="E60" s="40" t="s">
        <v>1018</v>
      </c>
      <c r="F60" s="37"/>
      <c r="G60" s="37"/>
      <c r="H60" s="37"/>
      <c r="I60" s="37"/>
      <c r="J60" s="39"/>
    </row>
    <row r="61" ht="240">
      <c r="A61" s="29" t="s">
        <v>33</v>
      </c>
      <c r="B61" s="36"/>
      <c r="C61" s="37"/>
      <c r="D61" s="37"/>
      <c r="E61" s="31" t="s">
        <v>447</v>
      </c>
      <c r="F61" s="37"/>
      <c r="G61" s="37"/>
      <c r="H61" s="37"/>
      <c r="I61" s="37"/>
      <c r="J61" s="39"/>
    </row>
    <row r="62">
      <c r="A62" s="29" t="s">
        <v>25</v>
      </c>
      <c r="B62" s="29">
        <v>14</v>
      </c>
      <c r="C62" s="30" t="s">
        <v>239</v>
      </c>
      <c r="D62" s="29" t="s">
        <v>27</v>
      </c>
      <c r="E62" s="31" t="s">
        <v>240</v>
      </c>
      <c r="F62" s="32" t="s">
        <v>189</v>
      </c>
      <c r="G62" s="33">
        <v>56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1019</v>
      </c>
      <c r="F63" s="37"/>
      <c r="G63" s="37"/>
      <c r="H63" s="37"/>
      <c r="I63" s="37"/>
      <c r="J63" s="39"/>
    </row>
    <row r="64" ht="30">
      <c r="A64" s="29" t="s">
        <v>31</v>
      </c>
      <c r="B64" s="36"/>
      <c r="C64" s="37"/>
      <c r="D64" s="37"/>
      <c r="E64" s="40" t="s">
        <v>1020</v>
      </c>
      <c r="F64" s="37"/>
      <c r="G64" s="37"/>
      <c r="H64" s="37"/>
      <c r="I64" s="37"/>
      <c r="J64" s="39"/>
    </row>
    <row r="65" ht="300">
      <c r="A65" s="29" t="s">
        <v>33</v>
      </c>
      <c r="B65" s="36"/>
      <c r="C65" s="37"/>
      <c r="D65" s="37"/>
      <c r="E65" s="31" t="s">
        <v>833</v>
      </c>
      <c r="F65" s="37"/>
      <c r="G65" s="37"/>
      <c r="H65" s="37"/>
      <c r="I65" s="37"/>
      <c r="J65" s="39"/>
    </row>
    <row r="66">
      <c r="A66" s="29" t="s">
        <v>25</v>
      </c>
      <c r="B66" s="29">
        <v>15</v>
      </c>
      <c r="C66" s="30" t="s">
        <v>244</v>
      </c>
      <c r="D66" s="29" t="s">
        <v>27</v>
      </c>
      <c r="E66" s="31" t="s">
        <v>245</v>
      </c>
      <c r="F66" s="32" t="s">
        <v>189</v>
      </c>
      <c r="G66" s="33">
        <v>119.3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5">
      <c r="A67" s="29" t="s">
        <v>30</v>
      </c>
      <c r="B67" s="36"/>
      <c r="C67" s="37"/>
      <c r="D67" s="37"/>
      <c r="E67" s="31" t="s">
        <v>1021</v>
      </c>
      <c r="F67" s="37"/>
      <c r="G67" s="37"/>
      <c r="H67" s="37"/>
      <c r="I67" s="37"/>
      <c r="J67" s="39"/>
    </row>
    <row r="68" ht="75">
      <c r="A68" s="29" t="s">
        <v>31</v>
      </c>
      <c r="B68" s="36"/>
      <c r="C68" s="37"/>
      <c r="D68" s="37"/>
      <c r="E68" s="40" t="s">
        <v>1022</v>
      </c>
      <c r="F68" s="37"/>
      <c r="G68" s="37"/>
      <c r="H68" s="37"/>
      <c r="I68" s="37"/>
      <c r="J68" s="39"/>
    </row>
    <row r="69" ht="300">
      <c r="A69" s="29" t="s">
        <v>33</v>
      </c>
      <c r="B69" s="36"/>
      <c r="C69" s="37"/>
      <c r="D69" s="37"/>
      <c r="E69" s="31" t="s">
        <v>450</v>
      </c>
      <c r="F69" s="37"/>
      <c r="G69" s="37"/>
      <c r="H69" s="37"/>
      <c r="I69" s="37"/>
      <c r="J69" s="39"/>
    </row>
    <row r="70">
      <c r="A70" s="29" t="s">
        <v>25</v>
      </c>
      <c r="B70" s="29">
        <v>16</v>
      </c>
      <c r="C70" s="30" t="s">
        <v>477</v>
      </c>
      <c r="D70" s="29" t="s">
        <v>27</v>
      </c>
      <c r="E70" s="31" t="s">
        <v>478</v>
      </c>
      <c r="F70" s="32" t="s">
        <v>255</v>
      </c>
      <c r="G70" s="33">
        <v>170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30</v>
      </c>
      <c r="B71" s="36"/>
      <c r="C71" s="37"/>
      <c r="D71" s="37"/>
      <c r="E71" s="31" t="s">
        <v>1023</v>
      </c>
      <c r="F71" s="37"/>
      <c r="G71" s="37"/>
      <c r="H71" s="37"/>
      <c r="I71" s="37"/>
      <c r="J71" s="39"/>
    </row>
    <row r="72">
      <c r="A72" s="29" t="s">
        <v>31</v>
      </c>
      <c r="B72" s="36"/>
      <c r="C72" s="37"/>
      <c r="D72" s="37"/>
      <c r="E72" s="40" t="s">
        <v>1024</v>
      </c>
      <c r="F72" s="37"/>
      <c r="G72" s="37"/>
      <c r="H72" s="37"/>
      <c r="I72" s="37"/>
      <c r="J72" s="39"/>
    </row>
    <row r="73" ht="45">
      <c r="A73" s="29" t="s">
        <v>33</v>
      </c>
      <c r="B73" s="36"/>
      <c r="C73" s="37"/>
      <c r="D73" s="37"/>
      <c r="E73" s="31" t="s">
        <v>481</v>
      </c>
      <c r="F73" s="37"/>
      <c r="G73" s="37"/>
      <c r="H73" s="37"/>
      <c r="I73" s="37"/>
      <c r="J73" s="39"/>
    </row>
    <row r="74">
      <c r="A74" s="29" t="s">
        <v>25</v>
      </c>
      <c r="B74" s="29">
        <v>17</v>
      </c>
      <c r="C74" s="30" t="s">
        <v>259</v>
      </c>
      <c r="D74" s="29" t="s">
        <v>27</v>
      </c>
      <c r="E74" s="31" t="s">
        <v>260</v>
      </c>
      <c r="F74" s="32" t="s">
        <v>255</v>
      </c>
      <c r="G74" s="33">
        <v>170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474</v>
      </c>
      <c r="F75" s="37"/>
      <c r="G75" s="37"/>
      <c r="H75" s="37"/>
      <c r="I75" s="37"/>
      <c r="J75" s="39"/>
    </row>
    <row r="76">
      <c r="A76" s="29" t="s">
        <v>31</v>
      </c>
      <c r="B76" s="36"/>
      <c r="C76" s="37"/>
      <c r="D76" s="37"/>
      <c r="E76" s="40" t="s">
        <v>1025</v>
      </c>
      <c r="F76" s="37"/>
      <c r="G76" s="37"/>
      <c r="H76" s="37"/>
      <c r="I76" s="37"/>
      <c r="J76" s="39"/>
    </row>
    <row r="77" ht="30">
      <c r="A77" s="29" t="s">
        <v>33</v>
      </c>
      <c r="B77" s="36"/>
      <c r="C77" s="37"/>
      <c r="D77" s="37"/>
      <c r="E77" s="31" t="s">
        <v>261</v>
      </c>
      <c r="F77" s="37"/>
      <c r="G77" s="37"/>
      <c r="H77" s="37"/>
      <c r="I77" s="37"/>
      <c r="J77" s="39"/>
    </row>
    <row r="78">
      <c r="A78" s="23" t="s">
        <v>22</v>
      </c>
      <c r="B78" s="24"/>
      <c r="C78" s="25" t="s">
        <v>177</v>
      </c>
      <c r="D78" s="26"/>
      <c r="E78" s="23" t="s">
        <v>517</v>
      </c>
      <c r="F78" s="26"/>
      <c r="G78" s="26"/>
      <c r="H78" s="26"/>
      <c r="I78" s="27">
        <f>SUMIFS(I79:I82,A79:A82,"P")</f>
        <v>0</v>
      </c>
      <c r="J78" s="28"/>
    </row>
    <row r="79">
      <c r="A79" s="29" t="s">
        <v>25</v>
      </c>
      <c r="B79" s="29">
        <v>18</v>
      </c>
      <c r="C79" s="30" t="s">
        <v>1026</v>
      </c>
      <c r="D79" s="29" t="s">
        <v>27</v>
      </c>
      <c r="E79" s="31" t="s">
        <v>1027</v>
      </c>
      <c r="F79" s="32" t="s">
        <v>255</v>
      </c>
      <c r="G79" s="33">
        <v>450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8" t="s">
        <v>27</v>
      </c>
      <c r="F80" s="37"/>
      <c r="G80" s="37"/>
      <c r="H80" s="37"/>
      <c r="I80" s="37"/>
      <c r="J80" s="39"/>
    </row>
    <row r="81">
      <c r="A81" s="29" t="s">
        <v>31</v>
      </c>
      <c r="B81" s="36"/>
      <c r="C81" s="37"/>
      <c r="D81" s="37"/>
      <c r="E81" s="40" t="s">
        <v>1028</v>
      </c>
      <c r="F81" s="37"/>
      <c r="G81" s="37"/>
      <c r="H81" s="37"/>
      <c r="I81" s="37"/>
      <c r="J81" s="39"/>
    </row>
    <row r="82" ht="120">
      <c r="A82" s="29" t="s">
        <v>33</v>
      </c>
      <c r="B82" s="36"/>
      <c r="C82" s="37"/>
      <c r="D82" s="37"/>
      <c r="E82" s="31" t="s">
        <v>1029</v>
      </c>
      <c r="F82" s="37"/>
      <c r="G82" s="37"/>
      <c r="H82" s="37"/>
      <c r="I82" s="37"/>
      <c r="J82" s="39"/>
    </row>
    <row r="83">
      <c r="A83" s="23" t="s">
        <v>22</v>
      </c>
      <c r="B83" s="24"/>
      <c r="C83" s="25" t="s">
        <v>627</v>
      </c>
      <c r="D83" s="26"/>
      <c r="E83" s="23" t="s">
        <v>628</v>
      </c>
      <c r="F83" s="26"/>
      <c r="G83" s="26"/>
      <c r="H83" s="26"/>
      <c r="I83" s="27">
        <f>SUMIFS(I84:I87,A84:A87,"P")</f>
        <v>0</v>
      </c>
      <c r="J83" s="28"/>
    </row>
    <row r="84" ht="30">
      <c r="A84" s="29" t="s">
        <v>25</v>
      </c>
      <c r="B84" s="29">
        <v>19</v>
      </c>
      <c r="C84" s="30" t="s">
        <v>1030</v>
      </c>
      <c r="D84" s="29" t="s">
        <v>27</v>
      </c>
      <c r="E84" s="31" t="s">
        <v>1031</v>
      </c>
      <c r="F84" s="32" t="s">
        <v>179</v>
      </c>
      <c r="G84" s="33">
        <v>0.39000000000000001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8" t="s">
        <v>27</v>
      </c>
      <c r="F85" s="37"/>
      <c r="G85" s="37"/>
      <c r="H85" s="37"/>
      <c r="I85" s="37"/>
      <c r="J85" s="39"/>
    </row>
    <row r="86" ht="30">
      <c r="A86" s="29" t="s">
        <v>31</v>
      </c>
      <c r="B86" s="36"/>
      <c r="C86" s="37"/>
      <c r="D86" s="37"/>
      <c r="E86" s="40" t="s">
        <v>1032</v>
      </c>
      <c r="F86" s="37"/>
      <c r="G86" s="37"/>
      <c r="H86" s="37"/>
      <c r="I86" s="37"/>
      <c r="J86" s="39"/>
    </row>
    <row r="87" ht="45">
      <c r="A87" s="29" t="s">
        <v>33</v>
      </c>
      <c r="B87" s="36"/>
      <c r="C87" s="37"/>
      <c r="D87" s="37"/>
      <c r="E87" s="31" t="s">
        <v>1033</v>
      </c>
      <c r="F87" s="37"/>
      <c r="G87" s="37"/>
      <c r="H87" s="37"/>
      <c r="I87" s="37"/>
      <c r="J87" s="39"/>
    </row>
    <row r="88">
      <c r="A88" s="23" t="s">
        <v>22</v>
      </c>
      <c r="B88" s="24"/>
      <c r="C88" s="25" t="s">
        <v>267</v>
      </c>
      <c r="D88" s="26"/>
      <c r="E88" s="23" t="s">
        <v>268</v>
      </c>
      <c r="F88" s="26"/>
      <c r="G88" s="26"/>
      <c r="H88" s="26"/>
      <c r="I88" s="27">
        <f>SUMIFS(I89:I100,A89:A100,"P")</f>
        <v>0</v>
      </c>
      <c r="J88" s="28"/>
    </row>
    <row r="89">
      <c r="A89" s="29" t="s">
        <v>25</v>
      </c>
      <c r="B89" s="29">
        <v>20</v>
      </c>
      <c r="C89" s="30" t="s">
        <v>1034</v>
      </c>
      <c r="D89" s="29" t="s">
        <v>27</v>
      </c>
      <c r="E89" s="31" t="s">
        <v>1035</v>
      </c>
      <c r="F89" s="32" t="s">
        <v>189</v>
      </c>
      <c r="G89" s="33">
        <v>8.6999999999999993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8" t="s">
        <v>27</v>
      </c>
      <c r="F90" s="37"/>
      <c r="G90" s="37"/>
      <c r="H90" s="37"/>
      <c r="I90" s="37"/>
      <c r="J90" s="39"/>
    </row>
    <row r="91" ht="30">
      <c r="A91" s="29" t="s">
        <v>31</v>
      </c>
      <c r="B91" s="36"/>
      <c r="C91" s="37"/>
      <c r="D91" s="37"/>
      <c r="E91" s="40" t="s">
        <v>1036</v>
      </c>
      <c r="F91" s="37"/>
      <c r="G91" s="37"/>
      <c r="H91" s="37"/>
      <c r="I91" s="37"/>
      <c r="J91" s="39"/>
    </row>
    <row r="92" ht="409.5">
      <c r="A92" s="29" t="s">
        <v>33</v>
      </c>
      <c r="B92" s="36"/>
      <c r="C92" s="37"/>
      <c r="D92" s="37"/>
      <c r="E92" s="31" t="s">
        <v>273</v>
      </c>
      <c r="F92" s="37"/>
      <c r="G92" s="37"/>
      <c r="H92" s="37"/>
      <c r="I92" s="37"/>
      <c r="J92" s="39"/>
    </row>
    <row r="93">
      <c r="A93" s="29" t="s">
        <v>25</v>
      </c>
      <c r="B93" s="29">
        <v>21</v>
      </c>
      <c r="C93" s="30" t="s">
        <v>277</v>
      </c>
      <c r="D93" s="29" t="s">
        <v>183</v>
      </c>
      <c r="E93" s="31" t="s">
        <v>278</v>
      </c>
      <c r="F93" s="32" t="s">
        <v>189</v>
      </c>
      <c r="G93" s="33">
        <v>61.024999999999999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8" t="s">
        <v>27</v>
      </c>
      <c r="F94" s="37"/>
      <c r="G94" s="37"/>
      <c r="H94" s="37"/>
      <c r="I94" s="37"/>
      <c r="J94" s="39"/>
    </row>
    <row r="95" ht="105">
      <c r="A95" s="29" t="s">
        <v>31</v>
      </c>
      <c r="B95" s="36"/>
      <c r="C95" s="37"/>
      <c r="D95" s="37"/>
      <c r="E95" s="40" t="s">
        <v>1037</v>
      </c>
      <c r="F95" s="37"/>
      <c r="G95" s="37"/>
      <c r="H95" s="37"/>
      <c r="I95" s="37"/>
      <c r="J95" s="39"/>
    </row>
    <row r="96" ht="60">
      <c r="A96" s="29" t="s">
        <v>33</v>
      </c>
      <c r="B96" s="36"/>
      <c r="C96" s="37"/>
      <c r="D96" s="37"/>
      <c r="E96" s="31" t="s">
        <v>281</v>
      </c>
      <c r="F96" s="37"/>
      <c r="G96" s="37"/>
      <c r="H96" s="37"/>
      <c r="I96" s="37"/>
      <c r="J96" s="39"/>
    </row>
    <row r="97">
      <c r="A97" s="29" t="s">
        <v>25</v>
      </c>
      <c r="B97" s="29">
        <v>22</v>
      </c>
      <c r="C97" s="30" t="s">
        <v>277</v>
      </c>
      <c r="D97" s="29" t="s">
        <v>177</v>
      </c>
      <c r="E97" s="31" t="s">
        <v>278</v>
      </c>
      <c r="F97" s="32" t="s">
        <v>189</v>
      </c>
      <c r="G97" s="33">
        <v>3.6000000000000001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474</v>
      </c>
      <c r="F98" s="37"/>
      <c r="G98" s="37"/>
      <c r="H98" s="37"/>
      <c r="I98" s="37"/>
      <c r="J98" s="39"/>
    </row>
    <row r="99">
      <c r="A99" s="29" t="s">
        <v>31</v>
      </c>
      <c r="B99" s="36"/>
      <c r="C99" s="37"/>
      <c r="D99" s="37"/>
      <c r="E99" s="40" t="s">
        <v>1038</v>
      </c>
      <c r="F99" s="37"/>
      <c r="G99" s="37"/>
      <c r="H99" s="37"/>
      <c r="I99" s="37"/>
      <c r="J99" s="39"/>
    </row>
    <row r="100" ht="60">
      <c r="A100" s="29" t="s">
        <v>33</v>
      </c>
      <c r="B100" s="36"/>
      <c r="C100" s="37"/>
      <c r="D100" s="37"/>
      <c r="E100" s="31" t="s">
        <v>281</v>
      </c>
      <c r="F100" s="37"/>
      <c r="G100" s="37"/>
      <c r="H100" s="37"/>
      <c r="I100" s="37"/>
      <c r="J100" s="39"/>
    </row>
    <row r="101">
      <c r="A101" s="23" t="s">
        <v>22</v>
      </c>
      <c r="B101" s="24"/>
      <c r="C101" s="25" t="s">
        <v>291</v>
      </c>
      <c r="D101" s="26"/>
      <c r="E101" s="23" t="s">
        <v>292</v>
      </c>
      <c r="F101" s="26"/>
      <c r="G101" s="26"/>
      <c r="H101" s="26"/>
      <c r="I101" s="27">
        <f>SUMIFS(I102:I109,A102:A109,"P")</f>
        <v>0</v>
      </c>
      <c r="J101" s="28"/>
    </row>
    <row r="102">
      <c r="A102" s="29" t="s">
        <v>25</v>
      </c>
      <c r="B102" s="29">
        <v>23</v>
      </c>
      <c r="C102" s="30" t="s">
        <v>1039</v>
      </c>
      <c r="D102" s="29" t="s">
        <v>27</v>
      </c>
      <c r="E102" s="31" t="s">
        <v>1040</v>
      </c>
      <c r="F102" s="32" t="s">
        <v>189</v>
      </c>
      <c r="G102" s="33">
        <v>152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474</v>
      </c>
      <c r="F103" s="37"/>
      <c r="G103" s="37"/>
      <c r="H103" s="37"/>
      <c r="I103" s="37"/>
      <c r="J103" s="39"/>
    </row>
    <row r="104" ht="30">
      <c r="A104" s="29" t="s">
        <v>31</v>
      </c>
      <c r="B104" s="36"/>
      <c r="C104" s="37"/>
      <c r="D104" s="37"/>
      <c r="E104" s="40" t="s">
        <v>1041</v>
      </c>
      <c r="F104" s="37"/>
      <c r="G104" s="37"/>
      <c r="H104" s="37"/>
      <c r="I104" s="37"/>
      <c r="J104" s="39"/>
    </row>
    <row r="105" ht="60">
      <c r="A105" s="29" t="s">
        <v>33</v>
      </c>
      <c r="B105" s="36"/>
      <c r="C105" s="37"/>
      <c r="D105" s="37"/>
      <c r="E105" s="31" t="s">
        <v>302</v>
      </c>
      <c r="F105" s="37"/>
      <c r="G105" s="37"/>
      <c r="H105" s="37"/>
      <c r="I105" s="37"/>
      <c r="J105" s="39"/>
    </row>
    <row r="106">
      <c r="A106" s="29" t="s">
        <v>25</v>
      </c>
      <c r="B106" s="29">
        <v>24</v>
      </c>
      <c r="C106" s="30" t="s">
        <v>1042</v>
      </c>
      <c r="D106" s="29" t="s">
        <v>145</v>
      </c>
      <c r="E106" s="31" t="s">
        <v>1043</v>
      </c>
      <c r="F106" s="32" t="s">
        <v>255</v>
      </c>
      <c r="G106" s="33">
        <v>408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5">
      <c r="A107" s="29" t="s">
        <v>30</v>
      </c>
      <c r="B107" s="36"/>
      <c r="C107" s="37"/>
      <c r="D107" s="37"/>
      <c r="E107" s="31" t="s">
        <v>1044</v>
      </c>
      <c r="F107" s="37"/>
      <c r="G107" s="37"/>
      <c r="H107" s="37"/>
      <c r="I107" s="37"/>
      <c r="J107" s="39"/>
    </row>
    <row r="108">
      <c r="A108" s="29" t="s">
        <v>31</v>
      </c>
      <c r="B108" s="36"/>
      <c r="C108" s="37"/>
      <c r="D108" s="37"/>
      <c r="E108" s="40" t="s">
        <v>1045</v>
      </c>
      <c r="F108" s="37"/>
      <c r="G108" s="37"/>
      <c r="H108" s="37"/>
      <c r="I108" s="37"/>
      <c r="J108" s="39"/>
    </row>
    <row r="109" ht="180">
      <c r="A109" s="29" t="s">
        <v>33</v>
      </c>
      <c r="B109" s="36"/>
      <c r="C109" s="37"/>
      <c r="D109" s="37"/>
      <c r="E109" s="31" t="s">
        <v>1046</v>
      </c>
      <c r="F109" s="37"/>
      <c r="G109" s="37"/>
      <c r="H109" s="37"/>
      <c r="I109" s="37"/>
      <c r="J109" s="39"/>
    </row>
    <row r="110">
      <c r="A110" s="23" t="s">
        <v>22</v>
      </c>
      <c r="B110" s="24"/>
      <c r="C110" s="25" t="s">
        <v>690</v>
      </c>
      <c r="D110" s="26"/>
      <c r="E110" s="23" t="s">
        <v>691</v>
      </c>
      <c r="F110" s="26"/>
      <c r="G110" s="26"/>
      <c r="H110" s="26"/>
      <c r="I110" s="27">
        <f>SUMIFS(I111:I122,A111:A122,"P")</f>
        <v>0</v>
      </c>
      <c r="J110" s="28"/>
    </row>
    <row r="111">
      <c r="A111" s="29" t="s">
        <v>25</v>
      </c>
      <c r="B111" s="29">
        <v>25</v>
      </c>
      <c r="C111" s="30" t="s">
        <v>1047</v>
      </c>
      <c r="D111" s="29" t="s">
        <v>27</v>
      </c>
      <c r="E111" s="31" t="s">
        <v>1048</v>
      </c>
      <c r="F111" s="32" t="s">
        <v>207</v>
      </c>
      <c r="G111" s="33">
        <v>12.300000000000001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1049</v>
      </c>
      <c r="F112" s="37"/>
      <c r="G112" s="37"/>
      <c r="H112" s="37"/>
      <c r="I112" s="37"/>
      <c r="J112" s="39"/>
    </row>
    <row r="113">
      <c r="A113" s="29" t="s">
        <v>31</v>
      </c>
      <c r="B113" s="36"/>
      <c r="C113" s="37"/>
      <c r="D113" s="37"/>
      <c r="E113" s="40" t="s">
        <v>1050</v>
      </c>
      <c r="F113" s="37"/>
      <c r="G113" s="37"/>
      <c r="H113" s="37"/>
      <c r="I113" s="37"/>
      <c r="J113" s="39"/>
    </row>
    <row r="114" ht="135">
      <c r="A114" s="29" t="s">
        <v>33</v>
      </c>
      <c r="B114" s="36"/>
      <c r="C114" s="37"/>
      <c r="D114" s="37"/>
      <c r="E114" s="31" t="s">
        <v>1051</v>
      </c>
      <c r="F114" s="37"/>
      <c r="G114" s="37"/>
      <c r="H114" s="37"/>
      <c r="I114" s="37"/>
      <c r="J114" s="39"/>
    </row>
    <row r="115">
      <c r="A115" s="29" t="s">
        <v>25</v>
      </c>
      <c r="B115" s="29">
        <v>26</v>
      </c>
      <c r="C115" s="30" t="s">
        <v>1052</v>
      </c>
      <c r="D115" s="29" t="s">
        <v>27</v>
      </c>
      <c r="E115" s="31" t="s">
        <v>1053</v>
      </c>
      <c r="F115" s="32" t="s">
        <v>255</v>
      </c>
      <c r="G115" s="33">
        <v>90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8" t="s">
        <v>27</v>
      </c>
      <c r="F116" s="37"/>
      <c r="G116" s="37"/>
      <c r="H116" s="37"/>
      <c r="I116" s="37"/>
      <c r="J116" s="39"/>
    </row>
    <row r="117" ht="60">
      <c r="A117" s="29" t="s">
        <v>31</v>
      </c>
      <c r="B117" s="36"/>
      <c r="C117" s="37"/>
      <c r="D117" s="37"/>
      <c r="E117" s="40" t="s">
        <v>1054</v>
      </c>
      <c r="F117" s="37"/>
      <c r="G117" s="37"/>
      <c r="H117" s="37"/>
      <c r="I117" s="37"/>
      <c r="J117" s="39"/>
    </row>
    <row r="118" ht="105">
      <c r="A118" s="29" t="s">
        <v>33</v>
      </c>
      <c r="B118" s="36"/>
      <c r="C118" s="37"/>
      <c r="D118" s="37"/>
      <c r="E118" s="31" t="s">
        <v>1055</v>
      </c>
      <c r="F118" s="37"/>
      <c r="G118" s="37"/>
      <c r="H118" s="37"/>
      <c r="I118" s="37"/>
      <c r="J118" s="39"/>
    </row>
    <row r="119">
      <c r="A119" s="29" t="s">
        <v>25</v>
      </c>
      <c r="B119" s="29">
        <v>27</v>
      </c>
      <c r="C119" s="30" t="s">
        <v>1056</v>
      </c>
      <c r="D119" s="29" t="s">
        <v>27</v>
      </c>
      <c r="E119" s="31" t="s">
        <v>1057</v>
      </c>
      <c r="F119" s="32" t="s">
        <v>255</v>
      </c>
      <c r="G119" s="33">
        <v>7.2000000000000002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1058</v>
      </c>
      <c r="F120" s="37"/>
      <c r="G120" s="37"/>
      <c r="H120" s="37"/>
      <c r="I120" s="37"/>
      <c r="J120" s="39"/>
    </row>
    <row r="121">
      <c r="A121" s="29" t="s">
        <v>31</v>
      </c>
      <c r="B121" s="36"/>
      <c r="C121" s="37"/>
      <c r="D121" s="37"/>
      <c r="E121" s="40" t="s">
        <v>1059</v>
      </c>
      <c r="F121" s="37"/>
      <c r="G121" s="37"/>
      <c r="H121" s="37"/>
      <c r="I121" s="37"/>
      <c r="J121" s="39"/>
    </row>
    <row r="122" ht="120">
      <c r="A122" s="29" t="s">
        <v>33</v>
      </c>
      <c r="B122" s="36"/>
      <c r="C122" s="37"/>
      <c r="D122" s="37"/>
      <c r="E122" s="31" t="s">
        <v>1060</v>
      </c>
      <c r="F122" s="37"/>
      <c r="G122" s="37"/>
      <c r="H122" s="37"/>
      <c r="I122" s="37"/>
      <c r="J122" s="39"/>
    </row>
    <row r="123">
      <c r="A123" s="23" t="s">
        <v>22</v>
      </c>
      <c r="B123" s="24"/>
      <c r="C123" s="25" t="s">
        <v>321</v>
      </c>
      <c r="D123" s="26"/>
      <c r="E123" s="23" t="s">
        <v>322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28</v>
      </c>
      <c r="C124" s="30" t="s">
        <v>1061</v>
      </c>
      <c r="D124" s="29" t="s">
        <v>27</v>
      </c>
      <c r="E124" s="31" t="s">
        <v>1062</v>
      </c>
      <c r="F124" s="32" t="s">
        <v>207</v>
      </c>
      <c r="G124" s="33">
        <v>10.5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5">
      <c r="A125" s="29" t="s">
        <v>30</v>
      </c>
      <c r="B125" s="36"/>
      <c r="C125" s="37"/>
      <c r="D125" s="37"/>
      <c r="E125" s="31" t="s">
        <v>1063</v>
      </c>
      <c r="F125" s="37"/>
      <c r="G125" s="37"/>
      <c r="H125" s="37"/>
      <c r="I125" s="37"/>
      <c r="J125" s="39"/>
    </row>
    <row r="126">
      <c r="A126" s="29" t="s">
        <v>31</v>
      </c>
      <c r="B126" s="36"/>
      <c r="C126" s="37"/>
      <c r="D126" s="37"/>
      <c r="E126" s="40" t="s">
        <v>1064</v>
      </c>
      <c r="F126" s="37"/>
      <c r="G126" s="37"/>
      <c r="H126" s="37"/>
      <c r="I126" s="37"/>
      <c r="J126" s="39"/>
    </row>
    <row r="127" ht="330">
      <c r="A127" s="29" t="s">
        <v>33</v>
      </c>
      <c r="B127" s="36"/>
      <c r="C127" s="37"/>
      <c r="D127" s="37"/>
      <c r="E127" s="31" t="s">
        <v>327</v>
      </c>
      <c r="F127" s="37"/>
      <c r="G127" s="37"/>
      <c r="H127" s="37"/>
      <c r="I127" s="37"/>
      <c r="J127" s="39"/>
    </row>
    <row r="128">
      <c r="A128" s="29" t="s">
        <v>25</v>
      </c>
      <c r="B128" s="29">
        <v>29</v>
      </c>
      <c r="C128" s="30" t="s">
        <v>1065</v>
      </c>
      <c r="D128" s="29" t="s">
        <v>27</v>
      </c>
      <c r="E128" s="31" t="s">
        <v>1066</v>
      </c>
      <c r="F128" s="32" t="s">
        <v>207</v>
      </c>
      <c r="G128" s="33">
        <v>12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1067</v>
      </c>
      <c r="F129" s="37"/>
      <c r="G129" s="37"/>
      <c r="H129" s="37"/>
      <c r="I129" s="37"/>
      <c r="J129" s="39"/>
    </row>
    <row r="130">
      <c r="A130" s="29" t="s">
        <v>31</v>
      </c>
      <c r="B130" s="36"/>
      <c r="C130" s="37"/>
      <c r="D130" s="37"/>
      <c r="E130" s="40" t="s">
        <v>1068</v>
      </c>
      <c r="F130" s="37"/>
      <c r="G130" s="37"/>
      <c r="H130" s="37"/>
      <c r="I130" s="37"/>
      <c r="J130" s="39"/>
    </row>
    <row r="131" ht="330">
      <c r="A131" s="29" t="s">
        <v>33</v>
      </c>
      <c r="B131" s="36"/>
      <c r="C131" s="37"/>
      <c r="D131" s="37"/>
      <c r="E131" s="31" t="s">
        <v>327</v>
      </c>
      <c r="F131" s="37"/>
      <c r="G131" s="37"/>
      <c r="H131" s="37"/>
      <c r="I131" s="37"/>
      <c r="J131" s="39"/>
    </row>
    <row r="132">
      <c r="A132" s="23" t="s">
        <v>22</v>
      </c>
      <c r="B132" s="24"/>
      <c r="C132" s="25" t="s">
        <v>23</v>
      </c>
      <c r="D132" s="26"/>
      <c r="E132" s="23" t="s">
        <v>24</v>
      </c>
      <c r="F132" s="26"/>
      <c r="G132" s="26"/>
      <c r="H132" s="26"/>
      <c r="I132" s="27">
        <f>SUMIFS(I133:I224,A133:A224,"P")</f>
        <v>0</v>
      </c>
      <c r="J132" s="28"/>
    </row>
    <row r="133" ht="30">
      <c r="A133" s="29" t="s">
        <v>25</v>
      </c>
      <c r="B133" s="29">
        <v>30</v>
      </c>
      <c r="C133" s="30" t="s">
        <v>26</v>
      </c>
      <c r="D133" s="29" t="s">
        <v>183</v>
      </c>
      <c r="E133" s="31" t="s">
        <v>28</v>
      </c>
      <c r="F133" s="32" t="s">
        <v>29</v>
      </c>
      <c r="G133" s="33">
        <v>2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8" t="s">
        <v>27</v>
      </c>
      <c r="F134" s="37"/>
      <c r="G134" s="37"/>
      <c r="H134" s="37"/>
      <c r="I134" s="37"/>
      <c r="J134" s="39"/>
    </row>
    <row r="135">
      <c r="A135" s="29" t="s">
        <v>31</v>
      </c>
      <c r="B135" s="36"/>
      <c r="C135" s="37"/>
      <c r="D135" s="37"/>
      <c r="E135" s="40" t="s">
        <v>1069</v>
      </c>
      <c r="F135" s="37"/>
      <c r="G135" s="37"/>
      <c r="H135" s="37"/>
      <c r="I135" s="37"/>
      <c r="J135" s="39"/>
    </row>
    <row r="136" ht="75">
      <c r="A136" s="29" t="s">
        <v>33</v>
      </c>
      <c r="B136" s="36"/>
      <c r="C136" s="37"/>
      <c r="D136" s="37"/>
      <c r="E136" s="31" t="s">
        <v>34</v>
      </c>
      <c r="F136" s="37"/>
      <c r="G136" s="37"/>
      <c r="H136" s="37"/>
      <c r="I136" s="37"/>
      <c r="J136" s="39"/>
    </row>
    <row r="137" ht="30">
      <c r="A137" s="29" t="s">
        <v>25</v>
      </c>
      <c r="B137" s="29">
        <v>31</v>
      </c>
      <c r="C137" s="30" t="s">
        <v>26</v>
      </c>
      <c r="D137" s="29" t="s">
        <v>177</v>
      </c>
      <c r="E137" s="31" t="s">
        <v>28</v>
      </c>
      <c r="F137" s="32" t="s">
        <v>29</v>
      </c>
      <c r="G137" s="33">
        <v>4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1070</v>
      </c>
      <c r="F138" s="37"/>
      <c r="G138" s="37"/>
      <c r="H138" s="37"/>
      <c r="I138" s="37"/>
      <c r="J138" s="39"/>
    </row>
    <row r="139">
      <c r="A139" s="29" t="s">
        <v>31</v>
      </c>
      <c r="B139" s="36"/>
      <c r="C139" s="37"/>
      <c r="D139" s="37"/>
      <c r="E139" s="40" t="s">
        <v>1071</v>
      </c>
      <c r="F139" s="37"/>
      <c r="G139" s="37"/>
      <c r="H139" s="37"/>
      <c r="I139" s="37"/>
      <c r="J139" s="39"/>
    </row>
    <row r="140" ht="75">
      <c r="A140" s="29" t="s">
        <v>33</v>
      </c>
      <c r="B140" s="36"/>
      <c r="C140" s="37"/>
      <c r="D140" s="37"/>
      <c r="E140" s="31" t="s">
        <v>34</v>
      </c>
      <c r="F140" s="37"/>
      <c r="G140" s="37"/>
      <c r="H140" s="37"/>
      <c r="I140" s="37"/>
      <c r="J140" s="39"/>
    </row>
    <row r="141" ht="30">
      <c r="A141" s="29" t="s">
        <v>25</v>
      </c>
      <c r="B141" s="29">
        <v>32</v>
      </c>
      <c r="C141" s="30" t="s">
        <v>35</v>
      </c>
      <c r="D141" s="29" t="s">
        <v>183</v>
      </c>
      <c r="E141" s="31" t="s">
        <v>36</v>
      </c>
      <c r="F141" s="32" t="s">
        <v>29</v>
      </c>
      <c r="G141" s="33">
        <v>2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8" t="s">
        <v>27</v>
      </c>
      <c r="F142" s="37"/>
      <c r="G142" s="37"/>
      <c r="H142" s="37"/>
      <c r="I142" s="37"/>
      <c r="J142" s="39"/>
    </row>
    <row r="143">
      <c r="A143" s="29" t="s">
        <v>31</v>
      </c>
      <c r="B143" s="36"/>
      <c r="C143" s="37"/>
      <c r="D143" s="37"/>
      <c r="E143" s="40" t="s">
        <v>1072</v>
      </c>
      <c r="F143" s="37"/>
      <c r="G143" s="37"/>
      <c r="H143" s="37"/>
      <c r="I143" s="37"/>
      <c r="J143" s="39"/>
    </row>
    <row r="144" ht="30">
      <c r="A144" s="29" t="s">
        <v>33</v>
      </c>
      <c r="B144" s="36"/>
      <c r="C144" s="37"/>
      <c r="D144" s="37"/>
      <c r="E144" s="31" t="s">
        <v>38</v>
      </c>
      <c r="F144" s="37"/>
      <c r="G144" s="37"/>
      <c r="H144" s="37"/>
      <c r="I144" s="37"/>
      <c r="J144" s="39"/>
    </row>
    <row r="145" ht="30">
      <c r="A145" s="29" t="s">
        <v>25</v>
      </c>
      <c r="B145" s="29">
        <v>33</v>
      </c>
      <c r="C145" s="30" t="s">
        <v>35</v>
      </c>
      <c r="D145" s="29" t="s">
        <v>177</v>
      </c>
      <c r="E145" s="31" t="s">
        <v>36</v>
      </c>
      <c r="F145" s="32" t="s">
        <v>29</v>
      </c>
      <c r="G145" s="33">
        <v>4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1073</v>
      </c>
      <c r="F146" s="37"/>
      <c r="G146" s="37"/>
      <c r="H146" s="37"/>
      <c r="I146" s="37"/>
      <c r="J146" s="39"/>
    </row>
    <row r="147">
      <c r="A147" s="29" t="s">
        <v>31</v>
      </c>
      <c r="B147" s="36"/>
      <c r="C147" s="37"/>
      <c r="D147" s="37"/>
      <c r="E147" s="40" t="s">
        <v>1074</v>
      </c>
      <c r="F147" s="37"/>
      <c r="G147" s="37"/>
      <c r="H147" s="37"/>
      <c r="I147" s="37"/>
      <c r="J147" s="39"/>
    </row>
    <row r="148" ht="30">
      <c r="A148" s="29" t="s">
        <v>33</v>
      </c>
      <c r="B148" s="36"/>
      <c r="C148" s="37"/>
      <c r="D148" s="37"/>
      <c r="E148" s="31" t="s">
        <v>38</v>
      </c>
      <c r="F148" s="37"/>
      <c r="G148" s="37"/>
      <c r="H148" s="37"/>
      <c r="I148" s="37"/>
      <c r="J148" s="39"/>
    </row>
    <row r="149">
      <c r="A149" s="29" t="s">
        <v>25</v>
      </c>
      <c r="B149" s="29">
        <v>34</v>
      </c>
      <c r="C149" s="30" t="s">
        <v>39</v>
      </c>
      <c r="D149" s="29" t="s">
        <v>27</v>
      </c>
      <c r="E149" s="31" t="s">
        <v>40</v>
      </c>
      <c r="F149" s="32" t="s">
        <v>41</v>
      </c>
      <c r="G149" s="33">
        <v>244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8" t="s">
        <v>27</v>
      </c>
      <c r="F150" s="37"/>
      <c r="G150" s="37"/>
      <c r="H150" s="37"/>
      <c r="I150" s="37"/>
      <c r="J150" s="39"/>
    </row>
    <row r="151">
      <c r="A151" s="29" t="s">
        <v>31</v>
      </c>
      <c r="B151" s="36"/>
      <c r="C151" s="37"/>
      <c r="D151" s="37"/>
      <c r="E151" s="40" t="s">
        <v>1075</v>
      </c>
      <c r="F151" s="37"/>
      <c r="G151" s="37"/>
      <c r="H151" s="37"/>
      <c r="I151" s="37"/>
      <c r="J151" s="39"/>
    </row>
    <row r="152" ht="30">
      <c r="A152" s="29" t="s">
        <v>33</v>
      </c>
      <c r="B152" s="36"/>
      <c r="C152" s="37"/>
      <c r="D152" s="37"/>
      <c r="E152" s="31" t="s">
        <v>43</v>
      </c>
      <c r="F152" s="37"/>
      <c r="G152" s="37"/>
      <c r="H152" s="37"/>
      <c r="I152" s="37"/>
      <c r="J152" s="39"/>
    </row>
    <row r="153">
      <c r="A153" s="29" t="s">
        <v>25</v>
      </c>
      <c r="B153" s="29">
        <v>35</v>
      </c>
      <c r="C153" s="30" t="s">
        <v>53</v>
      </c>
      <c r="D153" s="29" t="s">
        <v>183</v>
      </c>
      <c r="E153" s="31" t="s">
        <v>54</v>
      </c>
      <c r="F153" s="32" t="s">
        <v>29</v>
      </c>
      <c r="G153" s="33">
        <v>6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8" t="s">
        <v>27</v>
      </c>
      <c r="F154" s="37"/>
      <c r="G154" s="37"/>
      <c r="H154" s="37"/>
      <c r="I154" s="37"/>
      <c r="J154" s="39"/>
    </row>
    <row r="155">
      <c r="A155" s="29" t="s">
        <v>31</v>
      </c>
      <c r="B155" s="36"/>
      <c r="C155" s="37"/>
      <c r="D155" s="37"/>
      <c r="E155" s="40" t="s">
        <v>1076</v>
      </c>
      <c r="F155" s="37"/>
      <c r="G155" s="37"/>
      <c r="H155" s="37"/>
      <c r="I155" s="37"/>
      <c r="J155" s="39"/>
    </row>
    <row r="156" ht="75">
      <c r="A156" s="29" t="s">
        <v>33</v>
      </c>
      <c r="B156" s="36"/>
      <c r="C156" s="37"/>
      <c r="D156" s="37"/>
      <c r="E156" s="31" t="s">
        <v>56</v>
      </c>
      <c r="F156" s="37"/>
      <c r="G156" s="37"/>
      <c r="H156" s="37"/>
      <c r="I156" s="37"/>
      <c r="J156" s="39"/>
    </row>
    <row r="157">
      <c r="A157" s="29" t="s">
        <v>25</v>
      </c>
      <c r="B157" s="29">
        <v>36</v>
      </c>
      <c r="C157" s="30" t="s">
        <v>53</v>
      </c>
      <c r="D157" s="29" t="s">
        <v>177</v>
      </c>
      <c r="E157" s="31" t="s">
        <v>54</v>
      </c>
      <c r="F157" s="32" t="s">
        <v>29</v>
      </c>
      <c r="G157" s="33">
        <v>4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1070</v>
      </c>
      <c r="F158" s="37"/>
      <c r="G158" s="37"/>
      <c r="H158" s="37"/>
      <c r="I158" s="37"/>
      <c r="J158" s="39"/>
    </row>
    <row r="159">
      <c r="A159" s="29" t="s">
        <v>31</v>
      </c>
      <c r="B159" s="36"/>
      <c r="C159" s="37"/>
      <c r="D159" s="37"/>
      <c r="E159" s="40" t="s">
        <v>1077</v>
      </c>
      <c r="F159" s="37"/>
      <c r="G159" s="37"/>
      <c r="H159" s="37"/>
      <c r="I159" s="37"/>
      <c r="J159" s="39"/>
    </row>
    <row r="160" ht="75">
      <c r="A160" s="29" t="s">
        <v>33</v>
      </c>
      <c r="B160" s="36"/>
      <c r="C160" s="37"/>
      <c r="D160" s="37"/>
      <c r="E160" s="31" t="s">
        <v>56</v>
      </c>
      <c r="F160" s="37"/>
      <c r="G160" s="37"/>
      <c r="H160" s="37"/>
      <c r="I160" s="37"/>
      <c r="J160" s="39"/>
    </row>
    <row r="161">
      <c r="A161" s="29" t="s">
        <v>25</v>
      </c>
      <c r="B161" s="29">
        <v>37</v>
      </c>
      <c r="C161" s="30" t="s">
        <v>57</v>
      </c>
      <c r="D161" s="29" t="s">
        <v>183</v>
      </c>
      <c r="E161" s="31" t="s">
        <v>58</v>
      </c>
      <c r="F161" s="32" t="s">
        <v>29</v>
      </c>
      <c r="G161" s="33">
        <v>6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8" t="s">
        <v>27</v>
      </c>
      <c r="F162" s="37"/>
      <c r="G162" s="37"/>
      <c r="H162" s="37"/>
      <c r="I162" s="37"/>
      <c r="J162" s="39"/>
    </row>
    <row r="163">
      <c r="A163" s="29" t="s">
        <v>31</v>
      </c>
      <c r="B163" s="36"/>
      <c r="C163" s="37"/>
      <c r="D163" s="37"/>
      <c r="E163" s="40" t="s">
        <v>1078</v>
      </c>
      <c r="F163" s="37"/>
      <c r="G163" s="37"/>
      <c r="H163" s="37"/>
      <c r="I163" s="37"/>
      <c r="J163" s="39"/>
    </row>
    <row r="164" ht="30">
      <c r="A164" s="29" t="s">
        <v>33</v>
      </c>
      <c r="B164" s="36"/>
      <c r="C164" s="37"/>
      <c r="D164" s="37"/>
      <c r="E164" s="31" t="s">
        <v>38</v>
      </c>
      <c r="F164" s="37"/>
      <c r="G164" s="37"/>
      <c r="H164" s="37"/>
      <c r="I164" s="37"/>
      <c r="J164" s="39"/>
    </row>
    <row r="165">
      <c r="A165" s="29" t="s">
        <v>25</v>
      </c>
      <c r="B165" s="29">
        <v>38</v>
      </c>
      <c r="C165" s="30" t="s">
        <v>57</v>
      </c>
      <c r="D165" s="29" t="s">
        <v>177</v>
      </c>
      <c r="E165" s="31" t="s">
        <v>58</v>
      </c>
      <c r="F165" s="32" t="s">
        <v>29</v>
      </c>
      <c r="G165" s="33">
        <v>4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1073</v>
      </c>
      <c r="F166" s="37"/>
      <c r="G166" s="37"/>
      <c r="H166" s="37"/>
      <c r="I166" s="37"/>
      <c r="J166" s="39"/>
    </row>
    <row r="167">
      <c r="A167" s="29" t="s">
        <v>31</v>
      </c>
      <c r="B167" s="36"/>
      <c r="C167" s="37"/>
      <c r="D167" s="37"/>
      <c r="E167" s="40" t="s">
        <v>1077</v>
      </c>
      <c r="F167" s="37"/>
      <c r="G167" s="37"/>
      <c r="H167" s="37"/>
      <c r="I167" s="37"/>
      <c r="J167" s="39"/>
    </row>
    <row r="168" ht="30">
      <c r="A168" s="29" t="s">
        <v>33</v>
      </c>
      <c r="B168" s="36"/>
      <c r="C168" s="37"/>
      <c r="D168" s="37"/>
      <c r="E168" s="31" t="s">
        <v>38</v>
      </c>
      <c r="F168" s="37"/>
      <c r="G168" s="37"/>
      <c r="H168" s="37"/>
      <c r="I168" s="37"/>
      <c r="J168" s="39"/>
    </row>
    <row r="169">
      <c r="A169" s="29" t="s">
        <v>25</v>
      </c>
      <c r="B169" s="29">
        <v>39</v>
      </c>
      <c r="C169" s="30" t="s">
        <v>60</v>
      </c>
      <c r="D169" s="29" t="s">
        <v>27</v>
      </c>
      <c r="E169" s="31" t="s">
        <v>61</v>
      </c>
      <c r="F169" s="32" t="s">
        <v>41</v>
      </c>
      <c r="G169" s="33">
        <v>732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8" t="s">
        <v>27</v>
      </c>
      <c r="F170" s="37"/>
      <c r="G170" s="37"/>
      <c r="H170" s="37"/>
      <c r="I170" s="37"/>
      <c r="J170" s="39"/>
    </row>
    <row r="171">
      <c r="A171" s="29" t="s">
        <v>31</v>
      </c>
      <c r="B171" s="36"/>
      <c r="C171" s="37"/>
      <c r="D171" s="37"/>
      <c r="E171" s="40" t="s">
        <v>1079</v>
      </c>
      <c r="F171" s="37"/>
      <c r="G171" s="37"/>
      <c r="H171" s="37"/>
      <c r="I171" s="37"/>
      <c r="J171" s="39"/>
    </row>
    <row r="172" ht="30">
      <c r="A172" s="29" t="s">
        <v>33</v>
      </c>
      <c r="B172" s="36"/>
      <c r="C172" s="37"/>
      <c r="D172" s="37"/>
      <c r="E172" s="31" t="s">
        <v>63</v>
      </c>
      <c r="F172" s="37"/>
      <c r="G172" s="37"/>
      <c r="H172" s="37"/>
      <c r="I172" s="37"/>
      <c r="J172" s="39"/>
    </row>
    <row r="173">
      <c r="A173" s="29" t="s">
        <v>25</v>
      </c>
      <c r="B173" s="29">
        <v>40</v>
      </c>
      <c r="C173" s="30" t="s">
        <v>85</v>
      </c>
      <c r="D173" s="29" t="s">
        <v>27</v>
      </c>
      <c r="E173" s="31" t="s">
        <v>86</v>
      </c>
      <c r="F173" s="32" t="s">
        <v>29</v>
      </c>
      <c r="G173" s="33">
        <v>2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8" t="s">
        <v>27</v>
      </c>
      <c r="F174" s="37"/>
      <c r="G174" s="37"/>
      <c r="H174" s="37"/>
      <c r="I174" s="37"/>
      <c r="J174" s="39"/>
    </row>
    <row r="175">
      <c r="A175" s="29" t="s">
        <v>31</v>
      </c>
      <c r="B175" s="36"/>
      <c r="C175" s="37"/>
      <c r="D175" s="37"/>
      <c r="E175" s="40" t="s">
        <v>70</v>
      </c>
      <c r="F175" s="37"/>
      <c r="G175" s="37"/>
      <c r="H175" s="37"/>
      <c r="I175" s="37"/>
      <c r="J175" s="39"/>
    </row>
    <row r="176" ht="75">
      <c r="A176" s="29" t="s">
        <v>33</v>
      </c>
      <c r="B176" s="36"/>
      <c r="C176" s="37"/>
      <c r="D176" s="37"/>
      <c r="E176" s="31" t="s">
        <v>88</v>
      </c>
      <c r="F176" s="37"/>
      <c r="G176" s="37"/>
      <c r="H176" s="37"/>
      <c r="I176" s="37"/>
      <c r="J176" s="39"/>
    </row>
    <row r="177">
      <c r="A177" s="29" t="s">
        <v>25</v>
      </c>
      <c r="B177" s="29">
        <v>41</v>
      </c>
      <c r="C177" s="30" t="s">
        <v>89</v>
      </c>
      <c r="D177" s="29" t="s">
        <v>27</v>
      </c>
      <c r="E177" s="31" t="s">
        <v>90</v>
      </c>
      <c r="F177" s="32" t="s">
        <v>29</v>
      </c>
      <c r="G177" s="33">
        <v>2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38" t="s">
        <v>27</v>
      </c>
      <c r="F178" s="37"/>
      <c r="G178" s="37"/>
      <c r="H178" s="37"/>
      <c r="I178" s="37"/>
      <c r="J178" s="39"/>
    </row>
    <row r="179">
      <c r="A179" s="29" t="s">
        <v>31</v>
      </c>
      <c r="B179" s="36"/>
      <c r="C179" s="37"/>
      <c r="D179" s="37"/>
      <c r="E179" s="40" t="s">
        <v>70</v>
      </c>
      <c r="F179" s="37"/>
      <c r="G179" s="37"/>
      <c r="H179" s="37"/>
      <c r="I179" s="37"/>
      <c r="J179" s="39"/>
    </row>
    <row r="180" ht="30">
      <c r="A180" s="29" t="s">
        <v>33</v>
      </c>
      <c r="B180" s="36"/>
      <c r="C180" s="37"/>
      <c r="D180" s="37"/>
      <c r="E180" s="31" t="s">
        <v>71</v>
      </c>
      <c r="F180" s="37"/>
      <c r="G180" s="37"/>
      <c r="H180" s="37"/>
      <c r="I180" s="37"/>
      <c r="J180" s="39"/>
    </row>
    <row r="181">
      <c r="A181" s="29" t="s">
        <v>25</v>
      </c>
      <c r="B181" s="29">
        <v>42</v>
      </c>
      <c r="C181" s="30" t="s">
        <v>92</v>
      </c>
      <c r="D181" s="29" t="s">
        <v>27</v>
      </c>
      <c r="E181" s="31" t="s">
        <v>93</v>
      </c>
      <c r="F181" s="32" t="s">
        <v>41</v>
      </c>
      <c r="G181" s="33">
        <v>244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8" t="s">
        <v>27</v>
      </c>
      <c r="F182" s="37"/>
      <c r="G182" s="37"/>
      <c r="H182" s="37"/>
      <c r="I182" s="37"/>
      <c r="J182" s="39"/>
    </row>
    <row r="183">
      <c r="A183" s="29" t="s">
        <v>31</v>
      </c>
      <c r="B183" s="36"/>
      <c r="C183" s="37"/>
      <c r="D183" s="37"/>
      <c r="E183" s="40" t="s">
        <v>1075</v>
      </c>
      <c r="F183" s="37"/>
      <c r="G183" s="37"/>
      <c r="H183" s="37"/>
      <c r="I183" s="37"/>
      <c r="J183" s="39"/>
    </row>
    <row r="184" ht="30">
      <c r="A184" s="29" t="s">
        <v>33</v>
      </c>
      <c r="B184" s="36"/>
      <c r="C184" s="37"/>
      <c r="D184" s="37"/>
      <c r="E184" s="31" t="s">
        <v>75</v>
      </c>
      <c r="F184" s="37"/>
      <c r="G184" s="37"/>
      <c r="H184" s="37"/>
      <c r="I184" s="37"/>
      <c r="J184" s="39"/>
    </row>
    <row r="185">
      <c r="A185" s="29" t="s">
        <v>25</v>
      </c>
      <c r="B185" s="29">
        <v>43</v>
      </c>
      <c r="C185" s="30" t="s">
        <v>95</v>
      </c>
      <c r="D185" s="29" t="s">
        <v>27</v>
      </c>
      <c r="E185" s="31" t="s">
        <v>96</v>
      </c>
      <c r="F185" s="32" t="s">
        <v>29</v>
      </c>
      <c r="G185" s="33">
        <v>15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38" t="s">
        <v>27</v>
      </c>
      <c r="F186" s="37"/>
      <c r="G186" s="37"/>
      <c r="H186" s="37"/>
      <c r="I186" s="37"/>
      <c r="J186" s="39"/>
    </row>
    <row r="187">
      <c r="A187" s="29" t="s">
        <v>31</v>
      </c>
      <c r="B187" s="36"/>
      <c r="C187" s="37"/>
      <c r="D187" s="37"/>
      <c r="E187" s="40" t="s">
        <v>1080</v>
      </c>
      <c r="F187" s="37"/>
      <c r="G187" s="37"/>
      <c r="H187" s="37"/>
      <c r="I187" s="37"/>
      <c r="J187" s="39"/>
    </row>
    <row r="188" ht="75">
      <c r="A188" s="29" t="s">
        <v>33</v>
      </c>
      <c r="B188" s="36"/>
      <c r="C188" s="37"/>
      <c r="D188" s="37"/>
      <c r="E188" s="31" t="s">
        <v>88</v>
      </c>
      <c r="F188" s="37"/>
      <c r="G188" s="37"/>
      <c r="H188" s="37"/>
      <c r="I188" s="37"/>
      <c r="J188" s="39"/>
    </row>
    <row r="189">
      <c r="A189" s="29" t="s">
        <v>25</v>
      </c>
      <c r="B189" s="29">
        <v>44</v>
      </c>
      <c r="C189" s="30" t="s">
        <v>98</v>
      </c>
      <c r="D189" s="29" t="s">
        <v>27</v>
      </c>
      <c r="E189" s="31" t="s">
        <v>99</v>
      </c>
      <c r="F189" s="32" t="s">
        <v>29</v>
      </c>
      <c r="G189" s="33">
        <v>15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38" t="s">
        <v>27</v>
      </c>
      <c r="F190" s="37"/>
      <c r="G190" s="37"/>
      <c r="H190" s="37"/>
      <c r="I190" s="37"/>
      <c r="J190" s="39"/>
    </row>
    <row r="191">
      <c r="A191" s="29" t="s">
        <v>31</v>
      </c>
      <c r="B191" s="36"/>
      <c r="C191" s="37"/>
      <c r="D191" s="37"/>
      <c r="E191" s="40" t="s">
        <v>1080</v>
      </c>
      <c r="F191" s="37"/>
      <c r="G191" s="37"/>
      <c r="H191" s="37"/>
      <c r="I191" s="37"/>
      <c r="J191" s="39"/>
    </row>
    <row r="192" ht="30">
      <c r="A192" s="29" t="s">
        <v>33</v>
      </c>
      <c r="B192" s="36"/>
      <c r="C192" s="37"/>
      <c r="D192" s="37"/>
      <c r="E192" s="31" t="s">
        <v>71</v>
      </c>
      <c r="F192" s="37"/>
      <c r="G192" s="37"/>
      <c r="H192" s="37"/>
      <c r="I192" s="37"/>
      <c r="J192" s="39"/>
    </row>
    <row r="193">
      <c r="A193" s="29" t="s">
        <v>25</v>
      </c>
      <c r="B193" s="29">
        <v>45</v>
      </c>
      <c r="C193" s="30" t="s">
        <v>101</v>
      </c>
      <c r="D193" s="29" t="s">
        <v>27</v>
      </c>
      <c r="E193" s="31" t="s">
        <v>102</v>
      </c>
      <c r="F193" s="32" t="s">
        <v>41</v>
      </c>
      <c r="G193" s="33">
        <v>2700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38" t="s">
        <v>27</v>
      </c>
      <c r="F194" s="37"/>
      <c r="G194" s="37"/>
      <c r="H194" s="37"/>
      <c r="I194" s="37"/>
      <c r="J194" s="39"/>
    </row>
    <row r="195">
      <c r="A195" s="29" t="s">
        <v>31</v>
      </c>
      <c r="B195" s="36"/>
      <c r="C195" s="37"/>
      <c r="D195" s="37"/>
      <c r="E195" s="40" t="s">
        <v>1081</v>
      </c>
      <c r="F195" s="37"/>
      <c r="G195" s="37"/>
      <c r="H195" s="37"/>
      <c r="I195" s="37"/>
      <c r="J195" s="39"/>
    </row>
    <row r="196" ht="30">
      <c r="A196" s="29" t="s">
        <v>33</v>
      </c>
      <c r="B196" s="36"/>
      <c r="C196" s="37"/>
      <c r="D196" s="37"/>
      <c r="E196" s="31" t="s">
        <v>75</v>
      </c>
      <c r="F196" s="37"/>
      <c r="G196" s="37"/>
      <c r="H196" s="37"/>
      <c r="I196" s="37"/>
      <c r="J196" s="39"/>
    </row>
    <row r="197" ht="30">
      <c r="A197" s="29" t="s">
        <v>25</v>
      </c>
      <c r="B197" s="29">
        <v>46</v>
      </c>
      <c r="C197" s="30" t="s">
        <v>104</v>
      </c>
      <c r="D197" s="29" t="s">
        <v>27</v>
      </c>
      <c r="E197" s="31" t="s">
        <v>105</v>
      </c>
      <c r="F197" s="32" t="s">
        <v>29</v>
      </c>
      <c r="G197" s="33">
        <v>21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38" t="s">
        <v>27</v>
      </c>
      <c r="F198" s="37"/>
      <c r="G198" s="37"/>
      <c r="H198" s="37"/>
      <c r="I198" s="37"/>
      <c r="J198" s="39"/>
    </row>
    <row r="199">
      <c r="A199" s="29" t="s">
        <v>31</v>
      </c>
      <c r="B199" s="36"/>
      <c r="C199" s="37"/>
      <c r="D199" s="37"/>
      <c r="E199" s="40" t="s">
        <v>1082</v>
      </c>
      <c r="F199" s="37"/>
      <c r="G199" s="37"/>
      <c r="H199" s="37"/>
      <c r="I199" s="37"/>
      <c r="J199" s="39"/>
    </row>
    <row r="200" ht="75">
      <c r="A200" s="29" t="s">
        <v>33</v>
      </c>
      <c r="B200" s="36"/>
      <c r="C200" s="37"/>
      <c r="D200" s="37"/>
      <c r="E200" s="31" t="s">
        <v>88</v>
      </c>
      <c r="F200" s="37"/>
      <c r="G200" s="37"/>
      <c r="H200" s="37"/>
      <c r="I200" s="37"/>
      <c r="J200" s="39"/>
    </row>
    <row r="201">
      <c r="A201" s="29" t="s">
        <v>25</v>
      </c>
      <c r="B201" s="29">
        <v>47</v>
      </c>
      <c r="C201" s="30" t="s">
        <v>107</v>
      </c>
      <c r="D201" s="29" t="s">
        <v>27</v>
      </c>
      <c r="E201" s="31" t="s">
        <v>108</v>
      </c>
      <c r="F201" s="32" t="s">
        <v>29</v>
      </c>
      <c r="G201" s="33">
        <v>21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8" t="s">
        <v>27</v>
      </c>
      <c r="F202" s="37"/>
      <c r="G202" s="37"/>
      <c r="H202" s="37"/>
      <c r="I202" s="37"/>
      <c r="J202" s="39"/>
    </row>
    <row r="203">
      <c r="A203" s="29" t="s">
        <v>31</v>
      </c>
      <c r="B203" s="36"/>
      <c r="C203" s="37"/>
      <c r="D203" s="37"/>
      <c r="E203" s="40" t="s">
        <v>1083</v>
      </c>
      <c r="F203" s="37"/>
      <c r="G203" s="37"/>
      <c r="H203" s="37"/>
      <c r="I203" s="37"/>
      <c r="J203" s="39"/>
    </row>
    <row r="204" ht="30">
      <c r="A204" s="29" t="s">
        <v>33</v>
      </c>
      <c r="B204" s="36"/>
      <c r="C204" s="37"/>
      <c r="D204" s="37"/>
      <c r="E204" s="31" t="s">
        <v>71</v>
      </c>
      <c r="F204" s="37"/>
      <c r="G204" s="37"/>
      <c r="H204" s="37"/>
      <c r="I204" s="37"/>
      <c r="J204" s="39"/>
    </row>
    <row r="205">
      <c r="A205" s="29" t="s">
        <v>25</v>
      </c>
      <c r="B205" s="29">
        <v>48</v>
      </c>
      <c r="C205" s="30" t="s">
        <v>109</v>
      </c>
      <c r="D205" s="29" t="s">
        <v>27</v>
      </c>
      <c r="E205" s="31" t="s">
        <v>110</v>
      </c>
      <c r="F205" s="32" t="s">
        <v>41</v>
      </c>
      <c r="G205" s="33">
        <v>2562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38" t="s">
        <v>27</v>
      </c>
      <c r="F206" s="37"/>
      <c r="G206" s="37"/>
      <c r="H206" s="37"/>
      <c r="I206" s="37"/>
      <c r="J206" s="39"/>
    </row>
    <row r="207">
      <c r="A207" s="29" t="s">
        <v>31</v>
      </c>
      <c r="B207" s="36"/>
      <c r="C207" s="37"/>
      <c r="D207" s="37"/>
      <c r="E207" s="40" t="s">
        <v>1084</v>
      </c>
      <c r="F207" s="37"/>
      <c r="G207" s="37"/>
      <c r="H207" s="37"/>
      <c r="I207" s="37"/>
      <c r="J207" s="39"/>
    </row>
    <row r="208" ht="30">
      <c r="A208" s="29" t="s">
        <v>33</v>
      </c>
      <c r="B208" s="36"/>
      <c r="C208" s="37"/>
      <c r="D208" s="37"/>
      <c r="E208" s="31" t="s">
        <v>75</v>
      </c>
      <c r="F208" s="37"/>
      <c r="G208" s="37"/>
      <c r="H208" s="37"/>
      <c r="I208" s="37"/>
      <c r="J208" s="39"/>
    </row>
    <row r="209">
      <c r="A209" s="29" t="s">
        <v>25</v>
      </c>
      <c r="B209" s="29">
        <v>49</v>
      </c>
      <c r="C209" s="30" t="s">
        <v>407</v>
      </c>
      <c r="D209" s="29" t="s">
        <v>27</v>
      </c>
      <c r="E209" s="31" t="s">
        <v>408</v>
      </c>
      <c r="F209" s="32" t="s">
        <v>207</v>
      </c>
      <c r="G209" s="33">
        <v>37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31" t="s">
        <v>474</v>
      </c>
      <c r="F210" s="37"/>
      <c r="G210" s="37"/>
      <c r="H210" s="37"/>
      <c r="I210" s="37"/>
      <c r="J210" s="39"/>
    </row>
    <row r="211" ht="30">
      <c r="A211" s="29" t="s">
        <v>31</v>
      </c>
      <c r="B211" s="36"/>
      <c r="C211" s="37"/>
      <c r="D211" s="37"/>
      <c r="E211" s="40" t="s">
        <v>1085</v>
      </c>
      <c r="F211" s="37"/>
      <c r="G211" s="37"/>
      <c r="H211" s="37"/>
      <c r="I211" s="37"/>
      <c r="J211" s="39"/>
    </row>
    <row r="212" ht="30">
      <c r="A212" s="29" t="s">
        <v>33</v>
      </c>
      <c r="B212" s="36"/>
      <c r="C212" s="37"/>
      <c r="D212" s="37"/>
      <c r="E212" s="31" t="s">
        <v>411</v>
      </c>
      <c r="F212" s="37"/>
      <c r="G212" s="37"/>
      <c r="H212" s="37"/>
      <c r="I212" s="37"/>
      <c r="J212" s="39"/>
    </row>
    <row r="213">
      <c r="A213" s="29" t="s">
        <v>25</v>
      </c>
      <c r="B213" s="29">
        <v>50</v>
      </c>
      <c r="C213" s="30" t="s">
        <v>1086</v>
      </c>
      <c r="D213" s="29" t="s">
        <v>27</v>
      </c>
      <c r="E213" s="31" t="s">
        <v>1087</v>
      </c>
      <c r="F213" s="32" t="s">
        <v>207</v>
      </c>
      <c r="G213" s="33">
        <v>10.5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31" t="s">
        <v>1088</v>
      </c>
      <c r="F214" s="37"/>
      <c r="G214" s="37"/>
      <c r="H214" s="37"/>
      <c r="I214" s="37"/>
      <c r="J214" s="39"/>
    </row>
    <row r="215">
      <c r="A215" s="29" t="s">
        <v>31</v>
      </c>
      <c r="B215" s="36"/>
      <c r="C215" s="37"/>
      <c r="D215" s="37"/>
      <c r="E215" s="40" t="s">
        <v>1089</v>
      </c>
      <c r="F215" s="37"/>
      <c r="G215" s="37"/>
      <c r="H215" s="37"/>
      <c r="I215" s="37"/>
      <c r="J215" s="39"/>
    </row>
    <row r="216" ht="180">
      <c r="A216" s="29" t="s">
        <v>33</v>
      </c>
      <c r="B216" s="36"/>
      <c r="C216" s="37"/>
      <c r="D216" s="37"/>
      <c r="E216" s="31" t="s">
        <v>1090</v>
      </c>
      <c r="F216" s="37"/>
      <c r="G216" s="37"/>
      <c r="H216" s="37"/>
      <c r="I216" s="37"/>
      <c r="J216" s="39"/>
    </row>
    <row r="217">
      <c r="A217" s="29" t="s">
        <v>25</v>
      </c>
      <c r="B217" s="29">
        <v>51</v>
      </c>
      <c r="C217" s="30" t="s">
        <v>1091</v>
      </c>
      <c r="D217" s="29" t="s">
        <v>27</v>
      </c>
      <c r="E217" s="31" t="s">
        <v>1092</v>
      </c>
      <c r="F217" s="32" t="s">
        <v>207</v>
      </c>
      <c r="G217" s="33">
        <v>10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1088</v>
      </c>
      <c r="F218" s="37"/>
      <c r="G218" s="37"/>
      <c r="H218" s="37"/>
      <c r="I218" s="37"/>
      <c r="J218" s="39"/>
    </row>
    <row r="219">
      <c r="A219" s="29" t="s">
        <v>31</v>
      </c>
      <c r="B219" s="36"/>
      <c r="C219" s="37"/>
      <c r="D219" s="37"/>
      <c r="E219" s="40" t="s">
        <v>1093</v>
      </c>
      <c r="F219" s="37"/>
      <c r="G219" s="37"/>
      <c r="H219" s="37"/>
      <c r="I219" s="37"/>
      <c r="J219" s="39"/>
    </row>
    <row r="220" ht="180">
      <c r="A220" s="29" t="s">
        <v>33</v>
      </c>
      <c r="B220" s="36"/>
      <c r="C220" s="37"/>
      <c r="D220" s="37"/>
      <c r="E220" s="31" t="s">
        <v>1090</v>
      </c>
      <c r="F220" s="37"/>
      <c r="G220" s="37"/>
      <c r="H220" s="37"/>
      <c r="I220" s="37"/>
      <c r="J220" s="39"/>
    </row>
    <row r="221">
      <c r="A221" s="29" t="s">
        <v>25</v>
      </c>
      <c r="B221" s="29">
        <v>52</v>
      </c>
      <c r="C221" s="30" t="s">
        <v>1094</v>
      </c>
      <c r="D221" s="29" t="s">
        <v>27</v>
      </c>
      <c r="E221" s="31" t="s">
        <v>1095</v>
      </c>
      <c r="F221" s="32" t="s">
        <v>207</v>
      </c>
      <c r="G221" s="33">
        <v>50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 ht="60">
      <c r="A222" s="29" t="s">
        <v>30</v>
      </c>
      <c r="B222" s="36"/>
      <c r="C222" s="37"/>
      <c r="D222" s="37"/>
      <c r="E222" s="31" t="s">
        <v>1096</v>
      </c>
      <c r="F222" s="37"/>
      <c r="G222" s="37"/>
      <c r="H222" s="37"/>
      <c r="I222" s="37"/>
      <c r="J222" s="39"/>
    </row>
    <row r="223">
      <c r="A223" s="29" t="s">
        <v>31</v>
      </c>
      <c r="B223" s="36"/>
      <c r="C223" s="37"/>
      <c r="D223" s="37"/>
      <c r="E223" s="40" t="s">
        <v>1097</v>
      </c>
      <c r="F223" s="37"/>
      <c r="G223" s="37"/>
      <c r="H223" s="37"/>
      <c r="I223" s="37"/>
      <c r="J223" s="39"/>
    </row>
    <row r="224" ht="180">
      <c r="A224" s="29" t="s">
        <v>33</v>
      </c>
      <c r="B224" s="41"/>
      <c r="C224" s="42"/>
      <c r="D224" s="42"/>
      <c r="E224" s="31" t="s">
        <v>1098</v>
      </c>
      <c r="F224" s="42"/>
      <c r="G224" s="42"/>
      <c r="H224" s="42"/>
      <c r="I224" s="42"/>
      <c r="J22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1099</v>
      </c>
      <c r="I3" s="16">
        <f>SUMIFS(I8:I145,A8:A145,"SD")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1099</v>
      </c>
      <c r="D4" s="13"/>
      <c r="E4" s="14" t="s">
        <v>1100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958.67999999999995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 ht="45">
      <c r="A11" s="29" t="s">
        <v>31</v>
      </c>
      <c r="B11" s="36"/>
      <c r="C11" s="37"/>
      <c r="D11" s="37"/>
      <c r="E11" s="40" t="s">
        <v>1101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35.536000000000001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45">
      <c r="A15" s="29" t="s">
        <v>31</v>
      </c>
      <c r="B15" s="36"/>
      <c r="C15" s="37"/>
      <c r="D15" s="37"/>
      <c r="E15" s="40" t="s">
        <v>1102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176</v>
      </c>
      <c r="D17" s="29" t="s">
        <v>627</v>
      </c>
      <c r="E17" s="31" t="s">
        <v>178</v>
      </c>
      <c r="F17" s="32" t="s">
        <v>179</v>
      </c>
      <c r="G17" s="33">
        <v>12.329000000000001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1103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1104</v>
      </c>
      <c r="F19" s="37"/>
      <c r="G19" s="37"/>
      <c r="H19" s="37"/>
      <c r="I19" s="37"/>
      <c r="J19" s="39"/>
    </row>
    <row r="20" ht="30">
      <c r="A20" s="29" t="s">
        <v>33</v>
      </c>
      <c r="B20" s="36"/>
      <c r="C20" s="37"/>
      <c r="D20" s="37"/>
      <c r="E20" s="31" t="s">
        <v>182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183</v>
      </c>
      <c r="D21" s="26"/>
      <c r="E21" s="23" t="s">
        <v>186</v>
      </c>
      <c r="F21" s="26"/>
      <c r="G21" s="26"/>
      <c r="H21" s="26"/>
      <c r="I21" s="27">
        <f>SUMIFS(I22:I73,A22:A73,"P")</f>
        <v>0</v>
      </c>
      <c r="J21" s="28"/>
    </row>
    <row r="22" ht="30">
      <c r="A22" s="29" t="s">
        <v>25</v>
      </c>
      <c r="B22" s="29">
        <v>4</v>
      </c>
      <c r="C22" s="30" t="s">
        <v>1105</v>
      </c>
      <c r="D22" s="29" t="s">
        <v>27</v>
      </c>
      <c r="E22" s="31" t="s">
        <v>1106</v>
      </c>
      <c r="F22" s="32" t="s">
        <v>189</v>
      </c>
      <c r="G22" s="33">
        <v>5.1369999999999996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461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1107</v>
      </c>
      <c r="F24" s="37"/>
      <c r="G24" s="37"/>
      <c r="H24" s="37"/>
      <c r="I24" s="37"/>
      <c r="J24" s="39"/>
    </row>
    <row r="25" ht="90">
      <c r="A25" s="29" t="s">
        <v>33</v>
      </c>
      <c r="B25" s="36"/>
      <c r="C25" s="37"/>
      <c r="D25" s="37"/>
      <c r="E25" s="31" t="s">
        <v>192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187</v>
      </c>
      <c r="D26" s="29" t="s">
        <v>27</v>
      </c>
      <c r="E26" s="31" t="s">
        <v>188</v>
      </c>
      <c r="F26" s="32" t="s">
        <v>189</v>
      </c>
      <c r="G26" s="33">
        <v>10.125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461</v>
      </c>
      <c r="F27" s="37"/>
      <c r="G27" s="37"/>
      <c r="H27" s="37"/>
      <c r="I27" s="37"/>
      <c r="J27" s="39"/>
    </row>
    <row r="28" ht="75">
      <c r="A28" s="29" t="s">
        <v>31</v>
      </c>
      <c r="B28" s="36"/>
      <c r="C28" s="37"/>
      <c r="D28" s="37"/>
      <c r="E28" s="40" t="s">
        <v>1108</v>
      </c>
      <c r="F28" s="37"/>
      <c r="G28" s="37"/>
      <c r="H28" s="37"/>
      <c r="I28" s="37"/>
      <c r="J28" s="39"/>
    </row>
    <row r="29" ht="90">
      <c r="A29" s="29" t="s">
        <v>33</v>
      </c>
      <c r="B29" s="36"/>
      <c r="C29" s="37"/>
      <c r="D29" s="37"/>
      <c r="E29" s="31" t="s">
        <v>192</v>
      </c>
      <c r="F29" s="37"/>
      <c r="G29" s="37"/>
      <c r="H29" s="37"/>
      <c r="I29" s="37"/>
      <c r="J29" s="39"/>
    </row>
    <row r="30" ht="30">
      <c r="A30" s="29" t="s">
        <v>25</v>
      </c>
      <c r="B30" s="29">
        <v>6</v>
      </c>
      <c r="C30" s="30" t="s">
        <v>199</v>
      </c>
      <c r="D30" s="29" t="s">
        <v>27</v>
      </c>
      <c r="E30" s="31" t="s">
        <v>200</v>
      </c>
      <c r="F30" s="32" t="s">
        <v>189</v>
      </c>
      <c r="G30" s="33">
        <v>105.06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1109</v>
      </c>
      <c r="F31" s="37"/>
      <c r="G31" s="37"/>
      <c r="H31" s="37"/>
      <c r="I31" s="37"/>
      <c r="J31" s="39"/>
    </row>
    <row r="32" ht="180">
      <c r="A32" s="29" t="s">
        <v>31</v>
      </c>
      <c r="B32" s="36"/>
      <c r="C32" s="37"/>
      <c r="D32" s="37"/>
      <c r="E32" s="40" t="s">
        <v>1110</v>
      </c>
      <c r="F32" s="37"/>
      <c r="G32" s="37"/>
      <c r="H32" s="37"/>
      <c r="I32" s="37"/>
      <c r="J32" s="39"/>
    </row>
    <row r="33" ht="90">
      <c r="A33" s="29" t="s">
        <v>33</v>
      </c>
      <c r="B33" s="36"/>
      <c r="C33" s="37"/>
      <c r="D33" s="37"/>
      <c r="E33" s="31" t="s">
        <v>192</v>
      </c>
      <c r="F33" s="37"/>
      <c r="G33" s="37"/>
      <c r="H33" s="37"/>
      <c r="I33" s="37"/>
      <c r="J33" s="39"/>
    </row>
    <row r="34" ht="30">
      <c r="A34" s="29" t="s">
        <v>25</v>
      </c>
      <c r="B34" s="29">
        <v>7</v>
      </c>
      <c r="C34" s="30" t="s">
        <v>1111</v>
      </c>
      <c r="D34" s="29" t="s">
        <v>27</v>
      </c>
      <c r="E34" s="31" t="s">
        <v>1112</v>
      </c>
      <c r="F34" s="32" t="s">
        <v>189</v>
      </c>
      <c r="G34" s="33">
        <v>5.3250000000000002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461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1113</v>
      </c>
      <c r="F36" s="37"/>
      <c r="G36" s="37"/>
      <c r="H36" s="37"/>
      <c r="I36" s="37"/>
      <c r="J36" s="39"/>
    </row>
    <row r="37" ht="90">
      <c r="A37" s="29" t="s">
        <v>33</v>
      </c>
      <c r="B37" s="36"/>
      <c r="C37" s="37"/>
      <c r="D37" s="37"/>
      <c r="E37" s="31" t="s">
        <v>192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464</v>
      </c>
      <c r="D38" s="29" t="s">
        <v>27</v>
      </c>
      <c r="E38" s="31" t="s">
        <v>465</v>
      </c>
      <c r="F38" s="32" t="s">
        <v>189</v>
      </c>
      <c r="G38" s="33">
        <v>34.606000000000002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30</v>
      </c>
      <c r="B39" s="36"/>
      <c r="C39" s="37"/>
      <c r="D39" s="37"/>
      <c r="E39" s="31" t="s">
        <v>1114</v>
      </c>
      <c r="F39" s="37"/>
      <c r="G39" s="37"/>
      <c r="H39" s="37"/>
      <c r="I39" s="37"/>
      <c r="J39" s="39"/>
    </row>
    <row r="40" ht="135">
      <c r="A40" s="29" t="s">
        <v>31</v>
      </c>
      <c r="B40" s="36"/>
      <c r="C40" s="37"/>
      <c r="D40" s="37"/>
      <c r="E40" s="40" t="s">
        <v>1115</v>
      </c>
      <c r="F40" s="37"/>
      <c r="G40" s="37"/>
      <c r="H40" s="37"/>
      <c r="I40" s="37"/>
      <c r="J40" s="39"/>
    </row>
    <row r="41" ht="30">
      <c r="A41" s="29" t="s">
        <v>33</v>
      </c>
      <c r="B41" s="36"/>
      <c r="C41" s="37"/>
      <c r="D41" s="37"/>
      <c r="E41" s="31" t="s">
        <v>468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469</v>
      </c>
      <c r="D42" s="29" t="s">
        <v>27</v>
      </c>
      <c r="E42" s="31" t="s">
        <v>470</v>
      </c>
      <c r="F42" s="32" t="s">
        <v>189</v>
      </c>
      <c r="G42" s="33">
        <v>57.359999999999999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5">
      <c r="A43" s="29" t="s">
        <v>30</v>
      </c>
      <c r="B43" s="36"/>
      <c r="C43" s="37"/>
      <c r="D43" s="37"/>
      <c r="E43" s="31" t="s">
        <v>1116</v>
      </c>
      <c r="F43" s="37"/>
      <c r="G43" s="37"/>
      <c r="H43" s="37"/>
      <c r="I43" s="37"/>
      <c r="J43" s="39"/>
    </row>
    <row r="44" ht="360">
      <c r="A44" s="29" t="s">
        <v>31</v>
      </c>
      <c r="B44" s="36"/>
      <c r="C44" s="37"/>
      <c r="D44" s="37"/>
      <c r="E44" s="40" t="s">
        <v>1117</v>
      </c>
      <c r="F44" s="37"/>
      <c r="G44" s="37"/>
      <c r="H44" s="37"/>
      <c r="I44" s="37"/>
      <c r="J44" s="39"/>
    </row>
    <row r="45" ht="409.5">
      <c r="A45" s="29" t="s">
        <v>33</v>
      </c>
      <c r="B45" s="36"/>
      <c r="C45" s="37"/>
      <c r="D45" s="37"/>
      <c r="E45" s="31" t="s">
        <v>472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469</v>
      </c>
      <c r="D46" s="29" t="s">
        <v>388</v>
      </c>
      <c r="E46" s="31" t="s">
        <v>470</v>
      </c>
      <c r="F46" s="32" t="s">
        <v>189</v>
      </c>
      <c r="G46" s="33">
        <v>4.8600000000000003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1118</v>
      </c>
      <c r="F47" s="37"/>
      <c r="G47" s="37"/>
      <c r="H47" s="37"/>
      <c r="I47" s="37"/>
      <c r="J47" s="39"/>
    </row>
    <row r="48">
      <c r="A48" s="29" t="s">
        <v>31</v>
      </c>
      <c r="B48" s="36"/>
      <c r="C48" s="37"/>
      <c r="D48" s="37"/>
      <c r="E48" s="40" t="s">
        <v>1119</v>
      </c>
      <c r="F48" s="37"/>
      <c r="G48" s="37"/>
      <c r="H48" s="37"/>
      <c r="I48" s="37"/>
      <c r="J48" s="39"/>
    </row>
    <row r="49" ht="409.5">
      <c r="A49" s="29" t="s">
        <v>33</v>
      </c>
      <c r="B49" s="36"/>
      <c r="C49" s="37"/>
      <c r="D49" s="37"/>
      <c r="E49" s="31" t="s">
        <v>472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225</v>
      </c>
      <c r="D50" s="29" t="s">
        <v>27</v>
      </c>
      <c r="E50" s="31" t="s">
        <v>226</v>
      </c>
      <c r="F50" s="32" t="s">
        <v>189</v>
      </c>
      <c r="G50" s="33">
        <v>10.56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30</v>
      </c>
      <c r="B51" s="36"/>
      <c r="C51" s="37"/>
      <c r="D51" s="37"/>
      <c r="E51" s="31" t="s">
        <v>1120</v>
      </c>
      <c r="F51" s="37"/>
      <c r="G51" s="37"/>
      <c r="H51" s="37"/>
      <c r="I51" s="37"/>
      <c r="J51" s="39"/>
    </row>
    <row r="52" ht="165">
      <c r="A52" s="29" t="s">
        <v>31</v>
      </c>
      <c r="B52" s="36"/>
      <c r="C52" s="37"/>
      <c r="D52" s="37"/>
      <c r="E52" s="40" t="s">
        <v>1121</v>
      </c>
      <c r="F52" s="37"/>
      <c r="G52" s="37"/>
      <c r="H52" s="37"/>
      <c r="I52" s="37"/>
      <c r="J52" s="39"/>
    </row>
    <row r="53" ht="405">
      <c r="A53" s="29" t="s">
        <v>33</v>
      </c>
      <c r="B53" s="36"/>
      <c r="C53" s="37"/>
      <c r="D53" s="37"/>
      <c r="E53" s="31" t="s">
        <v>228</v>
      </c>
      <c r="F53" s="37"/>
      <c r="G53" s="37"/>
      <c r="H53" s="37"/>
      <c r="I53" s="37"/>
      <c r="J53" s="39"/>
    </row>
    <row r="54">
      <c r="A54" s="29" t="s">
        <v>25</v>
      </c>
      <c r="B54" s="29">
        <v>12</v>
      </c>
      <c r="C54" s="30" t="s">
        <v>232</v>
      </c>
      <c r="D54" s="29" t="s">
        <v>27</v>
      </c>
      <c r="E54" s="31" t="s">
        <v>233</v>
      </c>
      <c r="F54" s="32" t="s">
        <v>189</v>
      </c>
      <c r="G54" s="33">
        <v>301.5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30</v>
      </c>
      <c r="B55" s="36"/>
      <c r="C55" s="37"/>
      <c r="D55" s="37"/>
      <c r="E55" s="31" t="s">
        <v>1122</v>
      </c>
      <c r="F55" s="37"/>
      <c r="G55" s="37"/>
      <c r="H55" s="37"/>
      <c r="I55" s="37"/>
      <c r="J55" s="39"/>
    </row>
    <row r="56" ht="150">
      <c r="A56" s="29" t="s">
        <v>31</v>
      </c>
      <c r="B56" s="36"/>
      <c r="C56" s="37"/>
      <c r="D56" s="37"/>
      <c r="E56" s="40" t="s">
        <v>1123</v>
      </c>
      <c r="F56" s="37"/>
      <c r="G56" s="37"/>
      <c r="H56" s="37"/>
      <c r="I56" s="37"/>
      <c r="J56" s="39"/>
    </row>
    <row r="57" ht="405">
      <c r="A57" s="29" t="s">
        <v>33</v>
      </c>
      <c r="B57" s="36"/>
      <c r="C57" s="37"/>
      <c r="D57" s="37"/>
      <c r="E57" s="31" t="s">
        <v>228</v>
      </c>
      <c r="F57" s="37"/>
      <c r="G57" s="37"/>
      <c r="H57" s="37"/>
      <c r="I57" s="37"/>
      <c r="J57" s="39"/>
    </row>
    <row r="58">
      <c r="A58" s="29" t="s">
        <v>25</v>
      </c>
      <c r="B58" s="29">
        <v>13</v>
      </c>
      <c r="C58" s="30" t="s">
        <v>235</v>
      </c>
      <c r="D58" s="29" t="s">
        <v>27</v>
      </c>
      <c r="E58" s="31" t="s">
        <v>236</v>
      </c>
      <c r="F58" s="32" t="s">
        <v>189</v>
      </c>
      <c r="G58" s="33">
        <v>374.27999999999997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8" t="s">
        <v>27</v>
      </c>
      <c r="F59" s="37"/>
      <c r="G59" s="37"/>
      <c r="H59" s="37"/>
      <c r="I59" s="37"/>
      <c r="J59" s="39"/>
    </row>
    <row r="60" ht="90">
      <c r="A60" s="29" t="s">
        <v>31</v>
      </c>
      <c r="B60" s="36"/>
      <c r="C60" s="37"/>
      <c r="D60" s="37"/>
      <c r="E60" s="40" t="s">
        <v>1124</v>
      </c>
      <c r="F60" s="37"/>
      <c r="G60" s="37"/>
      <c r="H60" s="37"/>
      <c r="I60" s="37"/>
      <c r="J60" s="39"/>
    </row>
    <row r="61" ht="240">
      <c r="A61" s="29" t="s">
        <v>33</v>
      </c>
      <c r="B61" s="36"/>
      <c r="C61" s="37"/>
      <c r="D61" s="37"/>
      <c r="E61" s="31" t="s">
        <v>447</v>
      </c>
      <c r="F61" s="37"/>
      <c r="G61" s="37"/>
      <c r="H61" s="37"/>
      <c r="I61" s="37"/>
      <c r="J61" s="39"/>
    </row>
    <row r="62">
      <c r="A62" s="29" t="s">
        <v>25</v>
      </c>
      <c r="B62" s="29">
        <v>14</v>
      </c>
      <c r="C62" s="30" t="s">
        <v>244</v>
      </c>
      <c r="D62" s="29" t="s">
        <v>27</v>
      </c>
      <c r="E62" s="31" t="s">
        <v>245</v>
      </c>
      <c r="F62" s="32" t="s">
        <v>189</v>
      </c>
      <c r="G62" s="33">
        <v>60.299999999999997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1125</v>
      </c>
      <c r="F63" s="37"/>
      <c r="G63" s="37"/>
      <c r="H63" s="37"/>
      <c r="I63" s="37"/>
      <c r="J63" s="39"/>
    </row>
    <row r="64" ht="150">
      <c r="A64" s="29" t="s">
        <v>31</v>
      </c>
      <c r="B64" s="36"/>
      <c r="C64" s="37"/>
      <c r="D64" s="37"/>
      <c r="E64" s="40" t="s">
        <v>1126</v>
      </c>
      <c r="F64" s="37"/>
      <c r="G64" s="37"/>
      <c r="H64" s="37"/>
      <c r="I64" s="37"/>
      <c r="J64" s="39"/>
    </row>
    <row r="65" ht="300">
      <c r="A65" s="29" t="s">
        <v>33</v>
      </c>
      <c r="B65" s="36"/>
      <c r="C65" s="37"/>
      <c r="D65" s="37"/>
      <c r="E65" s="31" t="s">
        <v>450</v>
      </c>
      <c r="F65" s="37"/>
      <c r="G65" s="37"/>
      <c r="H65" s="37"/>
      <c r="I65" s="37"/>
      <c r="J65" s="39"/>
    </row>
    <row r="66">
      <c r="A66" s="29" t="s">
        <v>25</v>
      </c>
      <c r="B66" s="29">
        <v>15</v>
      </c>
      <c r="C66" s="30" t="s">
        <v>510</v>
      </c>
      <c r="D66" s="29" t="s">
        <v>27</v>
      </c>
      <c r="E66" s="31" t="s">
        <v>511</v>
      </c>
      <c r="F66" s="32" t="s">
        <v>255</v>
      </c>
      <c r="G66" s="33">
        <v>571.64999999999998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1127</v>
      </c>
      <c r="F67" s="37"/>
      <c r="G67" s="37"/>
      <c r="H67" s="37"/>
      <c r="I67" s="37"/>
      <c r="J67" s="39"/>
    </row>
    <row r="68" ht="90">
      <c r="A68" s="29" t="s">
        <v>31</v>
      </c>
      <c r="B68" s="36"/>
      <c r="C68" s="37"/>
      <c r="D68" s="37"/>
      <c r="E68" s="40" t="s">
        <v>1128</v>
      </c>
      <c r="F68" s="37"/>
      <c r="G68" s="37"/>
      <c r="H68" s="37"/>
      <c r="I68" s="37"/>
      <c r="J68" s="39"/>
    </row>
    <row r="69" ht="30">
      <c r="A69" s="29" t="s">
        <v>33</v>
      </c>
      <c r="B69" s="36"/>
      <c r="C69" s="37"/>
      <c r="D69" s="37"/>
      <c r="E69" s="31" t="s">
        <v>513</v>
      </c>
      <c r="F69" s="37"/>
      <c r="G69" s="37"/>
      <c r="H69" s="37"/>
      <c r="I69" s="37"/>
      <c r="J69" s="39"/>
    </row>
    <row r="70" ht="30">
      <c r="A70" s="29" t="s">
        <v>25</v>
      </c>
      <c r="B70" s="29">
        <v>33</v>
      </c>
      <c r="C70" s="30" t="s">
        <v>1129</v>
      </c>
      <c r="D70" s="29" t="s">
        <v>27</v>
      </c>
      <c r="E70" s="31" t="s">
        <v>1130</v>
      </c>
      <c r="F70" s="32" t="s">
        <v>264</v>
      </c>
      <c r="G70" s="33">
        <v>195.96000000000001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8" t="s">
        <v>27</v>
      </c>
      <c r="F71" s="37"/>
      <c r="G71" s="37"/>
      <c r="H71" s="37"/>
      <c r="I71" s="37"/>
      <c r="J71" s="39"/>
    </row>
    <row r="72">
      <c r="A72" s="29" t="s">
        <v>31</v>
      </c>
      <c r="B72" s="36"/>
      <c r="C72" s="37"/>
      <c r="D72" s="37"/>
      <c r="E72" s="40" t="s">
        <v>1131</v>
      </c>
      <c r="F72" s="37"/>
      <c r="G72" s="37"/>
      <c r="H72" s="37"/>
      <c r="I72" s="37"/>
      <c r="J72" s="39"/>
    </row>
    <row r="73" ht="45">
      <c r="A73" s="29" t="s">
        <v>33</v>
      </c>
      <c r="B73" s="36"/>
      <c r="C73" s="37"/>
      <c r="D73" s="37"/>
      <c r="E73" s="31" t="s">
        <v>266</v>
      </c>
      <c r="F73" s="37"/>
      <c r="G73" s="37"/>
      <c r="H73" s="37"/>
      <c r="I73" s="37"/>
      <c r="J73" s="39"/>
    </row>
    <row r="74">
      <c r="A74" s="23" t="s">
        <v>22</v>
      </c>
      <c r="B74" s="24"/>
      <c r="C74" s="25" t="s">
        <v>177</v>
      </c>
      <c r="D74" s="26"/>
      <c r="E74" s="23" t="s">
        <v>517</v>
      </c>
      <c r="F74" s="26"/>
      <c r="G74" s="26"/>
      <c r="H74" s="26"/>
      <c r="I74" s="27">
        <f>SUMIFS(I75:I78,A75:A78,"P")</f>
        <v>0</v>
      </c>
      <c r="J74" s="28"/>
    </row>
    <row r="75">
      <c r="A75" s="29" t="s">
        <v>25</v>
      </c>
      <c r="B75" s="29">
        <v>16</v>
      </c>
      <c r="C75" s="30" t="s">
        <v>857</v>
      </c>
      <c r="D75" s="29" t="s">
        <v>27</v>
      </c>
      <c r="E75" s="31" t="s">
        <v>858</v>
      </c>
      <c r="F75" s="32" t="s">
        <v>189</v>
      </c>
      <c r="G75" s="33">
        <v>10.56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1132</v>
      </c>
      <c r="F76" s="37"/>
      <c r="G76" s="37"/>
      <c r="H76" s="37"/>
      <c r="I76" s="37"/>
      <c r="J76" s="39"/>
    </row>
    <row r="77" ht="165">
      <c r="A77" s="29" t="s">
        <v>31</v>
      </c>
      <c r="B77" s="36"/>
      <c r="C77" s="37"/>
      <c r="D77" s="37"/>
      <c r="E77" s="40" t="s">
        <v>1121</v>
      </c>
      <c r="F77" s="37"/>
      <c r="G77" s="37"/>
      <c r="H77" s="37"/>
      <c r="I77" s="37"/>
      <c r="J77" s="39"/>
    </row>
    <row r="78" ht="409.5">
      <c r="A78" s="29" t="s">
        <v>33</v>
      </c>
      <c r="B78" s="36"/>
      <c r="C78" s="37"/>
      <c r="D78" s="37"/>
      <c r="E78" s="31" t="s">
        <v>603</v>
      </c>
      <c r="F78" s="37"/>
      <c r="G78" s="37"/>
      <c r="H78" s="37"/>
      <c r="I78" s="37"/>
      <c r="J78" s="39"/>
    </row>
    <row r="79">
      <c r="A79" s="23" t="s">
        <v>22</v>
      </c>
      <c r="B79" s="24"/>
      <c r="C79" s="25" t="s">
        <v>267</v>
      </c>
      <c r="D79" s="26"/>
      <c r="E79" s="23" t="s">
        <v>268</v>
      </c>
      <c r="F79" s="26"/>
      <c r="G79" s="26"/>
      <c r="H79" s="26"/>
      <c r="I79" s="27">
        <f>SUMIFS(I80:I99,A80:A99,"P")</f>
        <v>0</v>
      </c>
      <c r="J79" s="28"/>
    </row>
    <row r="80">
      <c r="A80" s="29" t="s">
        <v>25</v>
      </c>
      <c r="B80" s="29">
        <v>17</v>
      </c>
      <c r="C80" s="30" t="s">
        <v>1034</v>
      </c>
      <c r="D80" s="29" t="s">
        <v>27</v>
      </c>
      <c r="E80" s="31" t="s">
        <v>1035</v>
      </c>
      <c r="F80" s="32" t="s">
        <v>189</v>
      </c>
      <c r="G80" s="33">
        <v>217.53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1133</v>
      </c>
      <c r="F81" s="37"/>
      <c r="G81" s="37"/>
      <c r="H81" s="37"/>
      <c r="I81" s="37"/>
      <c r="J81" s="39"/>
    </row>
    <row r="82" ht="180">
      <c r="A82" s="29" t="s">
        <v>31</v>
      </c>
      <c r="B82" s="36"/>
      <c r="C82" s="37"/>
      <c r="D82" s="37"/>
      <c r="E82" s="40" t="s">
        <v>1134</v>
      </c>
      <c r="F82" s="37"/>
      <c r="G82" s="37"/>
      <c r="H82" s="37"/>
      <c r="I82" s="37"/>
      <c r="J82" s="39"/>
    </row>
    <row r="83" ht="409.5">
      <c r="A83" s="29" t="s">
        <v>33</v>
      </c>
      <c r="B83" s="36"/>
      <c r="C83" s="37"/>
      <c r="D83" s="37"/>
      <c r="E83" s="31" t="s">
        <v>273</v>
      </c>
      <c r="F83" s="37"/>
      <c r="G83" s="37"/>
      <c r="H83" s="37"/>
      <c r="I83" s="37"/>
      <c r="J83" s="39"/>
    </row>
    <row r="84">
      <c r="A84" s="29" t="s">
        <v>25</v>
      </c>
      <c r="B84" s="29">
        <v>18</v>
      </c>
      <c r="C84" s="30" t="s">
        <v>274</v>
      </c>
      <c r="D84" s="29" t="s">
        <v>27</v>
      </c>
      <c r="E84" s="31" t="s">
        <v>275</v>
      </c>
      <c r="F84" s="32" t="s">
        <v>189</v>
      </c>
      <c r="G84" s="33">
        <v>10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45">
      <c r="A85" s="29" t="s">
        <v>30</v>
      </c>
      <c r="B85" s="36"/>
      <c r="C85" s="37"/>
      <c r="D85" s="37"/>
      <c r="E85" s="31" t="s">
        <v>1135</v>
      </c>
      <c r="F85" s="37"/>
      <c r="G85" s="37"/>
      <c r="H85" s="37"/>
      <c r="I85" s="37"/>
      <c r="J85" s="39"/>
    </row>
    <row r="86">
      <c r="A86" s="29" t="s">
        <v>31</v>
      </c>
      <c r="B86" s="36"/>
      <c r="C86" s="37"/>
      <c r="D86" s="37"/>
      <c r="E86" s="40" t="s">
        <v>1136</v>
      </c>
      <c r="F86" s="37"/>
      <c r="G86" s="37"/>
      <c r="H86" s="37"/>
      <c r="I86" s="37"/>
      <c r="J86" s="39"/>
    </row>
    <row r="87" ht="409.5">
      <c r="A87" s="29" t="s">
        <v>33</v>
      </c>
      <c r="B87" s="36"/>
      <c r="C87" s="37"/>
      <c r="D87" s="37"/>
      <c r="E87" s="31" t="s">
        <v>273</v>
      </c>
      <c r="F87" s="37"/>
      <c r="G87" s="37"/>
      <c r="H87" s="37"/>
      <c r="I87" s="37"/>
      <c r="J87" s="39"/>
    </row>
    <row r="88">
      <c r="A88" s="29" t="s">
        <v>25</v>
      </c>
      <c r="B88" s="29">
        <v>19</v>
      </c>
      <c r="C88" s="30" t="s">
        <v>669</v>
      </c>
      <c r="D88" s="29" t="s">
        <v>27</v>
      </c>
      <c r="E88" s="31" t="s">
        <v>1137</v>
      </c>
      <c r="F88" s="32" t="s">
        <v>189</v>
      </c>
      <c r="G88" s="33">
        <v>26.579999999999998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1138</v>
      </c>
      <c r="F89" s="37"/>
      <c r="G89" s="37"/>
      <c r="H89" s="37"/>
      <c r="I89" s="37"/>
      <c r="J89" s="39"/>
    </row>
    <row r="90" ht="180">
      <c r="A90" s="29" t="s">
        <v>31</v>
      </c>
      <c r="B90" s="36"/>
      <c r="C90" s="37"/>
      <c r="D90" s="37"/>
      <c r="E90" s="40" t="s">
        <v>1139</v>
      </c>
      <c r="F90" s="37"/>
      <c r="G90" s="37"/>
      <c r="H90" s="37"/>
      <c r="I90" s="37"/>
      <c r="J90" s="39"/>
    </row>
    <row r="91" ht="409.5">
      <c r="A91" s="29" t="s">
        <v>33</v>
      </c>
      <c r="B91" s="36"/>
      <c r="C91" s="37"/>
      <c r="D91" s="37"/>
      <c r="E91" s="31" t="s">
        <v>273</v>
      </c>
      <c r="F91" s="37"/>
      <c r="G91" s="37"/>
      <c r="H91" s="37"/>
      <c r="I91" s="37"/>
      <c r="J91" s="39"/>
    </row>
    <row r="92">
      <c r="A92" s="29" t="s">
        <v>25</v>
      </c>
      <c r="B92" s="29">
        <v>20</v>
      </c>
      <c r="C92" s="30" t="s">
        <v>672</v>
      </c>
      <c r="D92" s="29" t="s">
        <v>27</v>
      </c>
      <c r="E92" s="31" t="s">
        <v>673</v>
      </c>
      <c r="F92" s="32" t="s">
        <v>179</v>
      </c>
      <c r="G92" s="33">
        <v>1.589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1140</v>
      </c>
      <c r="F93" s="37"/>
      <c r="G93" s="37"/>
      <c r="H93" s="37"/>
      <c r="I93" s="37"/>
      <c r="J93" s="39"/>
    </row>
    <row r="94" ht="150">
      <c r="A94" s="29" t="s">
        <v>31</v>
      </c>
      <c r="B94" s="36"/>
      <c r="C94" s="37"/>
      <c r="D94" s="37"/>
      <c r="E94" s="40" t="s">
        <v>1141</v>
      </c>
      <c r="F94" s="37"/>
      <c r="G94" s="37"/>
      <c r="H94" s="37"/>
      <c r="I94" s="37"/>
      <c r="J94" s="39"/>
    </row>
    <row r="95" ht="225">
      <c r="A95" s="29" t="s">
        <v>33</v>
      </c>
      <c r="B95" s="36"/>
      <c r="C95" s="37"/>
      <c r="D95" s="37"/>
      <c r="E95" s="31" t="s">
        <v>675</v>
      </c>
      <c r="F95" s="37"/>
      <c r="G95" s="37"/>
      <c r="H95" s="37"/>
      <c r="I95" s="37"/>
      <c r="J95" s="39"/>
    </row>
    <row r="96">
      <c r="A96" s="29" t="s">
        <v>25</v>
      </c>
      <c r="B96" s="29">
        <v>21</v>
      </c>
      <c r="C96" s="30" t="s">
        <v>676</v>
      </c>
      <c r="D96" s="29" t="s">
        <v>27</v>
      </c>
      <c r="E96" s="31" t="s">
        <v>677</v>
      </c>
      <c r="F96" s="32" t="s">
        <v>189</v>
      </c>
      <c r="G96" s="33">
        <v>15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60">
      <c r="A97" s="29" t="s">
        <v>30</v>
      </c>
      <c r="B97" s="36"/>
      <c r="C97" s="37"/>
      <c r="D97" s="37"/>
      <c r="E97" s="31" t="s">
        <v>1142</v>
      </c>
      <c r="F97" s="37"/>
      <c r="G97" s="37"/>
      <c r="H97" s="37"/>
      <c r="I97" s="37"/>
      <c r="J97" s="39"/>
    </row>
    <row r="98">
      <c r="A98" s="29" t="s">
        <v>31</v>
      </c>
      <c r="B98" s="36"/>
      <c r="C98" s="37"/>
      <c r="D98" s="37"/>
      <c r="E98" s="40" t="s">
        <v>1143</v>
      </c>
      <c r="F98" s="37"/>
      <c r="G98" s="37"/>
      <c r="H98" s="37"/>
      <c r="I98" s="37"/>
      <c r="J98" s="39"/>
    </row>
    <row r="99" ht="150">
      <c r="A99" s="29" t="s">
        <v>33</v>
      </c>
      <c r="B99" s="36"/>
      <c r="C99" s="37"/>
      <c r="D99" s="37"/>
      <c r="E99" s="31" t="s">
        <v>680</v>
      </c>
      <c r="F99" s="37"/>
      <c r="G99" s="37"/>
      <c r="H99" s="37"/>
      <c r="I99" s="37"/>
      <c r="J99" s="39"/>
    </row>
    <row r="100">
      <c r="A100" s="23" t="s">
        <v>22</v>
      </c>
      <c r="B100" s="24"/>
      <c r="C100" s="25" t="s">
        <v>291</v>
      </c>
      <c r="D100" s="26"/>
      <c r="E100" s="23" t="s">
        <v>292</v>
      </c>
      <c r="F100" s="26"/>
      <c r="G100" s="26"/>
      <c r="H100" s="26"/>
      <c r="I100" s="27">
        <f>SUMIFS(I101:I132,A101:A132,"P")</f>
        <v>0</v>
      </c>
      <c r="J100" s="28"/>
    </row>
    <row r="101">
      <c r="A101" s="29" t="s">
        <v>25</v>
      </c>
      <c r="B101" s="29">
        <v>22</v>
      </c>
      <c r="C101" s="30" t="s">
        <v>298</v>
      </c>
      <c r="D101" s="29" t="s">
        <v>27</v>
      </c>
      <c r="E101" s="31" t="s">
        <v>299</v>
      </c>
      <c r="F101" s="32" t="s">
        <v>255</v>
      </c>
      <c r="G101" s="33">
        <v>197.09999999999999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30">
      <c r="A102" s="29" t="s">
        <v>30</v>
      </c>
      <c r="B102" s="36"/>
      <c r="C102" s="37"/>
      <c r="D102" s="37"/>
      <c r="E102" s="31" t="s">
        <v>1144</v>
      </c>
      <c r="F102" s="37"/>
      <c r="G102" s="37"/>
      <c r="H102" s="37"/>
      <c r="I102" s="37"/>
      <c r="J102" s="39"/>
    </row>
    <row r="103" ht="75">
      <c r="A103" s="29" t="s">
        <v>31</v>
      </c>
      <c r="B103" s="36"/>
      <c r="C103" s="37"/>
      <c r="D103" s="37"/>
      <c r="E103" s="40" t="s">
        <v>1145</v>
      </c>
      <c r="F103" s="37"/>
      <c r="G103" s="37"/>
      <c r="H103" s="37"/>
      <c r="I103" s="37"/>
      <c r="J103" s="39"/>
    </row>
    <row r="104" ht="60">
      <c r="A104" s="29" t="s">
        <v>33</v>
      </c>
      <c r="B104" s="36"/>
      <c r="C104" s="37"/>
      <c r="D104" s="37"/>
      <c r="E104" s="31" t="s">
        <v>302</v>
      </c>
      <c r="F104" s="37"/>
      <c r="G104" s="37"/>
      <c r="H104" s="37"/>
      <c r="I104" s="37"/>
      <c r="J104" s="39"/>
    </row>
    <row r="105">
      <c r="A105" s="29" t="s">
        <v>25</v>
      </c>
      <c r="B105" s="29">
        <v>23</v>
      </c>
      <c r="C105" s="30" t="s">
        <v>526</v>
      </c>
      <c r="D105" s="29" t="s">
        <v>27</v>
      </c>
      <c r="E105" s="31" t="s">
        <v>527</v>
      </c>
      <c r="F105" s="32" t="s">
        <v>255</v>
      </c>
      <c r="G105" s="33">
        <v>197.09999999999999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30</v>
      </c>
      <c r="B106" s="36"/>
      <c r="C106" s="37"/>
      <c r="D106" s="37"/>
      <c r="E106" s="31" t="s">
        <v>1146</v>
      </c>
      <c r="F106" s="37"/>
      <c r="G106" s="37"/>
      <c r="H106" s="37"/>
      <c r="I106" s="37"/>
      <c r="J106" s="39"/>
    </row>
    <row r="107" ht="75">
      <c r="A107" s="29" t="s">
        <v>31</v>
      </c>
      <c r="B107" s="36"/>
      <c r="C107" s="37"/>
      <c r="D107" s="37"/>
      <c r="E107" s="40" t="s">
        <v>1147</v>
      </c>
      <c r="F107" s="37"/>
      <c r="G107" s="37"/>
      <c r="H107" s="37"/>
      <c r="I107" s="37"/>
      <c r="J107" s="39"/>
    </row>
    <row r="108" ht="60">
      <c r="A108" s="29" t="s">
        <v>33</v>
      </c>
      <c r="B108" s="36"/>
      <c r="C108" s="37"/>
      <c r="D108" s="37"/>
      <c r="E108" s="31" t="s">
        <v>302</v>
      </c>
      <c r="F108" s="37"/>
      <c r="G108" s="37"/>
      <c r="H108" s="37"/>
      <c r="I108" s="37"/>
      <c r="J108" s="39"/>
    </row>
    <row r="109">
      <c r="A109" s="29" t="s">
        <v>25</v>
      </c>
      <c r="B109" s="29">
        <v>24</v>
      </c>
      <c r="C109" s="30" t="s">
        <v>1148</v>
      </c>
      <c r="D109" s="29" t="s">
        <v>27</v>
      </c>
      <c r="E109" s="31" t="s">
        <v>1149</v>
      </c>
      <c r="F109" s="32" t="s">
        <v>255</v>
      </c>
      <c r="G109" s="33">
        <v>315.14999999999998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30</v>
      </c>
      <c r="B110" s="36"/>
      <c r="C110" s="37"/>
      <c r="D110" s="37"/>
      <c r="E110" s="31" t="s">
        <v>1150</v>
      </c>
      <c r="F110" s="37"/>
      <c r="G110" s="37"/>
      <c r="H110" s="37"/>
      <c r="I110" s="37"/>
      <c r="J110" s="39"/>
    </row>
    <row r="111" ht="270">
      <c r="A111" s="29" t="s">
        <v>31</v>
      </c>
      <c r="B111" s="36"/>
      <c r="C111" s="37"/>
      <c r="D111" s="37"/>
      <c r="E111" s="40" t="s">
        <v>1151</v>
      </c>
      <c r="F111" s="37"/>
      <c r="G111" s="37"/>
      <c r="H111" s="37"/>
      <c r="I111" s="37"/>
      <c r="J111" s="39"/>
    </row>
    <row r="112" ht="120">
      <c r="A112" s="29" t="s">
        <v>33</v>
      </c>
      <c r="B112" s="36"/>
      <c r="C112" s="37"/>
      <c r="D112" s="37"/>
      <c r="E112" s="31" t="s">
        <v>912</v>
      </c>
      <c r="F112" s="37"/>
      <c r="G112" s="37"/>
      <c r="H112" s="37"/>
      <c r="I112" s="37"/>
      <c r="J112" s="39"/>
    </row>
    <row r="113">
      <c r="A113" s="29" t="s">
        <v>25</v>
      </c>
      <c r="B113" s="29">
        <v>25</v>
      </c>
      <c r="C113" s="30" t="s">
        <v>913</v>
      </c>
      <c r="D113" s="29" t="s">
        <v>27</v>
      </c>
      <c r="E113" s="31" t="s">
        <v>914</v>
      </c>
      <c r="F113" s="32" t="s">
        <v>255</v>
      </c>
      <c r="G113" s="33">
        <v>361.30000000000001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30">
      <c r="A114" s="29" t="s">
        <v>30</v>
      </c>
      <c r="B114" s="36"/>
      <c r="C114" s="37"/>
      <c r="D114" s="37"/>
      <c r="E114" s="31" t="s">
        <v>1152</v>
      </c>
      <c r="F114" s="37"/>
      <c r="G114" s="37"/>
      <c r="H114" s="37"/>
      <c r="I114" s="37"/>
      <c r="J114" s="39"/>
    </row>
    <row r="115" ht="150">
      <c r="A115" s="29" t="s">
        <v>31</v>
      </c>
      <c r="B115" s="36"/>
      <c r="C115" s="37"/>
      <c r="D115" s="37"/>
      <c r="E115" s="40" t="s">
        <v>1153</v>
      </c>
      <c r="F115" s="37"/>
      <c r="G115" s="37"/>
      <c r="H115" s="37"/>
      <c r="I115" s="37"/>
      <c r="J115" s="39"/>
    </row>
    <row r="116" ht="75">
      <c r="A116" s="29" t="s">
        <v>33</v>
      </c>
      <c r="B116" s="36"/>
      <c r="C116" s="37"/>
      <c r="D116" s="37"/>
      <c r="E116" s="31" t="s">
        <v>916</v>
      </c>
      <c r="F116" s="37"/>
      <c r="G116" s="37"/>
      <c r="H116" s="37"/>
      <c r="I116" s="37"/>
      <c r="J116" s="39"/>
    </row>
    <row r="117">
      <c r="A117" s="29" t="s">
        <v>25</v>
      </c>
      <c r="B117" s="29">
        <v>26</v>
      </c>
      <c r="C117" s="30" t="s">
        <v>917</v>
      </c>
      <c r="D117" s="29" t="s">
        <v>27</v>
      </c>
      <c r="E117" s="31" t="s">
        <v>918</v>
      </c>
      <c r="F117" s="32" t="s">
        <v>255</v>
      </c>
      <c r="G117" s="33">
        <v>361.30000000000001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30</v>
      </c>
      <c r="B118" s="36"/>
      <c r="C118" s="37"/>
      <c r="D118" s="37"/>
      <c r="E118" s="31" t="s">
        <v>1154</v>
      </c>
      <c r="F118" s="37"/>
      <c r="G118" s="37"/>
      <c r="H118" s="37"/>
      <c r="I118" s="37"/>
      <c r="J118" s="39"/>
    </row>
    <row r="119" ht="150">
      <c r="A119" s="29" t="s">
        <v>31</v>
      </c>
      <c r="B119" s="36"/>
      <c r="C119" s="37"/>
      <c r="D119" s="37"/>
      <c r="E119" s="40" t="s">
        <v>1153</v>
      </c>
      <c r="F119" s="37"/>
      <c r="G119" s="37"/>
      <c r="H119" s="37"/>
      <c r="I119" s="37"/>
      <c r="J119" s="39"/>
    </row>
    <row r="120" ht="75">
      <c r="A120" s="29" t="s">
        <v>33</v>
      </c>
      <c r="B120" s="36"/>
      <c r="C120" s="37"/>
      <c r="D120" s="37"/>
      <c r="E120" s="31" t="s">
        <v>916</v>
      </c>
      <c r="F120" s="37"/>
      <c r="G120" s="37"/>
      <c r="H120" s="37"/>
      <c r="I120" s="37"/>
      <c r="J120" s="39"/>
    </row>
    <row r="121" ht="30">
      <c r="A121" s="29" t="s">
        <v>25</v>
      </c>
      <c r="B121" s="29">
        <v>27</v>
      </c>
      <c r="C121" s="30" t="s">
        <v>920</v>
      </c>
      <c r="D121" s="29" t="s">
        <v>27</v>
      </c>
      <c r="E121" s="31" t="s">
        <v>921</v>
      </c>
      <c r="F121" s="32" t="s">
        <v>255</v>
      </c>
      <c r="G121" s="33">
        <v>361.30000000000001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474</v>
      </c>
      <c r="F122" s="37"/>
      <c r="G122" s="37"/>
      <c r="H122" s="37"/>
      <c r="I122" s="37"/>
      <c r="J122" s="39"/>
    </row>
    <row r="123" ht="165">
      <c r="A123" s="29" t="s">
        <v>31</v>
      </c>
      <c r="B123" s="36"/>
      <c r="C123" s="37"/>
      <c r="D123" s="37"/>
      <c r="E123" s="40" t="s">
        <v>1155</v>
      </c>
      <c r="F123" s="37"/>
      <c r="G123" s="37"/>
      <c r="H123" s="37"/>
      <c r="I123" s="37"/>
      <c r="J123" s="39"/>
    </row>
    <row r="124" ht="165">
      <c r="A124" s="29" t="s">
        <v>33</v>
      </c>
      <c r="B124" s="36"/>
      <c r="C124" s="37"/>
      <c r="D124" s="37"/>
      <c r="E124" s="31" t="s">
        <v>923</v>
      </c>
      <c r="F124" s="37"/>
      <c r="G124" s="37"/>
      <c r="H124" s="37"/>
      <c r="I124" s="37"/>
      <c r="J124" s="39"/>
    </row>
    <row r="125" ht="30">
      <c r="A125" s="29" t="s">
        <v>25</v>
      </c>
      <c r="B125" s="29">
        <v>28</v>
      </c>
      <c r="C125" s="30" t="s">
        <v>1156</v>
      </c>
      <c r="D125" s="29" t="s">
        <v>27</v>
      </c>
      <c r="E125" s="31" t="s">
        <v>1157</v>
      </c>
      <c r="F125" s="32" t="s">
        <v>255</v>
      </c>
      <c r="G125" s="33">
        <v>361.30000000000001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474</v>
      </c>
      <c r="F126" s="37"/>
      <c r="G126" s="37"/>
      <c r="H126" s="37"/>
      <c r="I126" s="37"/>
      <c r="J126" s="39"/>
    </row>
    <row r="127" ht="165">
      <c r="A127" s="29" t="s">
        <v>31</v>
      </c>
      <c r="B127" s="36"/>
      <c r="C127" s="37"/>
      <c r="D127" s="37"/>
      <c r="E127" s="40" t="s">
        <v>1158</v>
      </c>
      <c r="F127" s="37"/>
      <c r="G127" s="37"/>
      <c r="H127" s="37"/>
      <c r="I127" s="37"/>
      <c r="J127" s="39"/>
    </row>
    <row r="128" ht="165">
      <c r="A128" s="29" t="s">
        <v>33</v>
      </c>
      <c r="B128" s="36"/>
      <c r="C128" s="37"/>
      <c r="D128" s="37"/>
      <c r="E128" s="31" t="s">
        <v>923</v>
      </c>
      <c r="F128" s="37"/>
      <c r="G128" s="37"/>
      <c r="H128" s="37"/>
      <c r="I128" s="37"/>
      <c r="J128" s="39"/>
    </row>
    <row r="129">
      <c r="A129" s="29" t="s">
        <v>25</v>
      </c>
      <c r="B129" s="29">
        <v>29</v>
      </c>
      <c r="C129" s="30" t="s">
        <v>317</v>
      </c>
      <c r="D129" s="29" t="s">
        <v>27</v>
      </c>
      <c r="E129" s="31" t="s">
        <v>318</v>
      </c>
      <c r="F129" s="32" t="s">
        <v>207</v>
      </c>
      <c r="G129" s="33">
        <v>319.89999999999998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5">
      <c r="A130" s="29" t="s">
        <v>30</v>
      </c>
      <c r="B130" s="36"/>
      <c r="C130" s="37"/>
      <c r="D130" s="37"/>
      <c r="E130" s="31" t="s">
        <v>1159</v>
      </c>
      <c r="F130" s="37"/>
      <c r="G130" s="37"/>
      <c r="H130" s="37"/>
      <c r="I130" s="37"/>
      <c r="J130" s="39"/>
    </row>
    <row r="131" ht="150">
      <c r="A131" s="29" t="s">
        <v>31</v>
      </c>
      <c r="B131" s="36"/>
      <c r="C131" s="37"/>
      <c r="D131" s="37"/>
      <c r="E131" s="40" t="s">
        <v>1160</v>
      </c>
      <c r="F131" s="37"/>
      <c r="G131" s="37"/>
      <c r="H131" s="37"/>
      <c r="I131" s="37"/>
      <c r="J131" s="39"/>
    </row>
    <row r="132" ht="45">
      <c r="A132" s="29" t="s">
        <v>33</v>
      </c>
      <c r="B132" s="36"/>
      <c r="C132" s="37"/>
      <c r="D132" s="37"/>
      <c r="E132" s="31" t="s">
        <v>320</v>
      </c>
      <c r="F132" s="37"/>
      <c r="G132" s="37"/>
      <c r="H132" s="37"/>
      <c r="I132" s="37"/>
      <c r="J132" s="39"/>
    </row>
    <row r="133">
      <c r="A133" s="23" t="s">
        <v>22</v>
      </c>
      <c r="B133" s="24"/>
      <c r="C133" s="25" t="s">
        <v>23</v>
      </c>
      <c r="D133" s="26"/>
      <c r="E133" s="23" t="s">
        <v>24</v>
      </c>
      <c r="F133" s="26"/>
      <c r="G133" s="26"/>
      <c r="H133" s="26"/>
      <c r="I133" s="27">
        <f>SUMIFS(I134:I145,A134:A145,"P")</f>
        <v>0</v>
      </c>
      <c r="J133" s="28"/>
    </row>
    <row r="134">
      <c r="A134" s="29" t="s">
        <v>25</v>
      </c>
      <c r="B134" s="29">
        <v>30</v>
      </c>
      <c r="C134" s="30" t="s">
        <v>1161</v>
      </c>
      <c r="D134" s="29" t="s">
        <v>27</v>
      </c>
      <c r="E134" s="31" t="s">
        <v>1162</v>
      </c>
      <c r="F134" s="32" t="s">
        <v>207</v>
      </c>
      <c r="G134" s="33">
        <v>100.5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30">
      <c r="A135" s="29" t="s">
        <v>30</v>
      </c>
      <c r="B135" s="36"/>
      <c r="C135" s="37"/>
      <c r="D135" s="37"/>
      <c r="E135" s="31" t="s">
        <v>1163</v>
      </c>
      <c r="F135" s="37"/>
      <c r="G135" s="37"/>
      <c r="H135" s="37"/>
      <c r="I135" s="37"/>
      <c r="J135" s="39"/>
    </row>
    <row r="136" ht="150">
      <c r="A136" s="29" t="s">
        <v>31</v>
      </c>
      <c r="B136" s="36"/>
      <c r="C136" s="37"/>
      <c r="D136" s="37"/>
      <c r="E136" s="40" t="s">
        <v>1164</v>
      </c>
      <c r="F136" s="37"/>
      <c r="G136" s="37"/>
      <c r="H136" s="37"/>
      <c r="I136" s="37"/>
      <c r="J136" s="39"/>
    </row>
    <row r="137" ht="75">
      <c r="A137" s="29" t="s">
        <v>33</v>
      </c>
      <c r="B137" s="36"/>
      <c r="C137" s="37"/>
      <c r="D137" s="37"/>
      <c r="E137" s="31" t="s">
        <v>1165</v>
      </c>
      <c r="F137" s="37"/>
      <c r="G137" s="37"/>
      <c r="H137" s="37"/>
      <c r="I137" s="37"/>
      <c r="J137" s="39"/>
    </row>
    <row r="138">
      <c r="A138" s="29" t="s">
        <v>25</v>
      </c>
      <c r="B138" s="29">
        <v>31</v>
      </c>
      <c r="C138" s="30" t="s">
        <v>1166</v>
      </c>
      <c r="D138" s="29" t="s">
        <v>27</v>
      </c>
      <c r="E138" s="31" t="s">
        <v>1167</v>
      </c>
      <c r="F138" s="32" t="s">
        <v>29</v>
      </c>
      <c r="G138" s="33">
        <v>20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30">
      <c r="A139" s="29" t="s">
        <v>30</v>
      </c>
      <c r="B139" s="36"/>
      <c r="C139" s="37"/>
      <c r="D139" s="37"/>
      <c r="E139" s="31" t="s">
        <v>1168</v>
      </c>
      <c r="F139" s="37"/>
      <c r="G139" s="37"/>
      <c r="H139" s="37"/>
      <c r="I139" s="37"/>
      <c r="J139" s="39"/>
    </row>
    <row r="140" ht="150">
      <c r="A140" s="29" t="s">
        <v>31</v>
      </c>
      <c r="B140" s="36"/>
      <c r="C140" s="37"/>
      <c r="D140" s="37"/>
      <c r="E140" s="40" t="s">
        <v>1169</v>
      </c>
      <c r="F140" s="37"/>
      <c r="G140" s="37"/>
      <c r="H140" s="37"/>
      <c r="I140" s="37"/>
      <c r="J140" s="39"/>
    </row>
    <row r="141" ht="105">
      <c r="A141" s="29" t="s">
        <v>33</v>
      </c>
      <c r="B141" s="36"/>
      <c r="C141" s="37"/>
      <c r="D141" s="37"/>
      <c r="E141" s="31" t="s">
        <v>1170</v>
      </c>
      <c r="F141" s="37"/>
      <c r="G141" s="37"/>
      <c r="H141" s="37"/>
      <c r="I141" s="37"/>
      <c r="J141" s="39"/>
    </row>
    <row r="142">
      <c r="A142" s="29" t="s">
        <v>25</v>
      </c>
      <c r="B142" s="29">
        <v>32</v>
      </c>
      <c r="C142" s="30" t="s">
        <v>1171</v>
      </c>
      <c r="D142" s="29" t="s">
        <v>27</v>
      </c>
      <c r="E142" s="31" t="s">
        <v>1172</v>
      </c>
      <c r="F142" s="32" t="s">
        <v>207</v>
      </c>
      <c r="G142" s="33">
        <v>11.15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38" t="s">
        <v>27</v>
      </c>
      <c r="F143" s="37"/>
      <c r="G143" s="37"/>
      <c r="H143" s="37"/>
      <c r="I143" s="37"/>
      <c r="J143" s="39"/>
    </row>
    <row r="144" ht="45">
      <c r="A144" s="29" t="s">
        <v>31</v>
      </c>
      <c r="B144" s="36"/>
      <c r="C144" s="37"/>
      <c r="D144" s="37"/>
      <c r="E144" s="40" t="s">
        <v>1173</v>
      </c>
      <c r="F144" s="37"/>
      <c r="G144" s="37"/>
      <c r="H144" s="37"/>
      <c r="I144" s="37"/>
      <c r="J144" s="39"/>
    </row>
    <row r="145" ht="30">
      <c r="A145" s="29" t="s">
        <v>33</v>
      </c>
      <c r="B145" s="41"/>
      <c r="C145" s="42"/>
      <c r="D145" s="42"/>
      <c r="E145" s="31" t="s">
        <v>411</v>
      </c>
      <c r="F145" s="42"/>
      <c r="G145" s="42"/>
      <c r="H145" s="42"/>
      <c r="I145" s="42"/>
      <c r="J14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1174</v>
      </c>
      <c r="I3" s="16">
        <f>SUMIFS(I8:I126,A8:A126,"SD")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1174</v>
      </c>
      <c r="D4" s="13"/>
      <c r="E4" s="14" t="s">
        <v>1100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106.33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 ht="45">
      <c r="A11" s="29" t="s">
        <v>31</v>
      </c>
      <c r="B11" s="36"/>
      <c r="C11" s="37"/>
      <c r="D11" s="37"/>
      <c r="E11" s="40" t="s">
        <v>1175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17.140000000000001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45">
      <c r="A15" s="29" t="s">
        <v>31</v>
      </c>
      <c r="B15" s="36"/>
      <c r="C15" s="37"/>
      <c r="D15" s="37"/>
      <c r="E15" s="40" t="s">
        <v>1176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SUMIFS(I18:I49,A18:A49,"P")</f>
        <v>0</v>
      </c>
      <c r="J17" s="28"/>
    </row>
    <row r="18">
      <c r="A18" s="29" t="s">
        <v>25</v>
      </c>
      <c r="B18" s="29">
        <v>3</v>
      </c>
      <c r="C18" s="30" t="s">
        <v>187</v>
      </c>
      <c r="D18" s="29" t="s">
        <v>27</v>
      </c>
      <c r="E18" s="31" t="s">
        <v>188</v>
      </c>
      <c r="F18" s="32" t="s">
        <v>189</v>
      </c>
      <c r="G18" s="33">
        <v>5.2999999999999998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461</v>
      </c>
      <c r="F19" s="37"/>
      <c r="G19" s="37"/>
      <c r="H19" s="37"/>
      <c r="I19" s="37"/>
      <c r="J19" s="39"/>
    </row>
    <row r="20" ht="60">
      <c r="A20" s="29" t="s">
        <v>31</v>
      </c>
      <c r="B20" s="36"/>
      <c r="C20" s="37"/>
      <c r="D20" s="37"/>
      <c r="E20" s="40" t="s">
        <v>1177</v>
      </c>
      <c r="F20" s="37"/>
      <c r="G20" s="37"/>
      <c r="H20" s="37"/>
      <c r="I20" s="37"/>
      <c r="J20" s="39"/>
    </row>
    <row r="21" ht="90">
      <c r="A21" s="29" t="s">
        <v>33</v>
      </c>
      <c r="B21" s="36"/>
      <c r="C21" s="37"/>
      <c r="D21" s="37"/>
      <c r="E21" s="31" t="s">
        <v>192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196</v>
      </c>
      <c r="D22" s="29" t="s">
        <v>27</v>
      </c>
      <c r="E22" s="31" t="s">
        <v>197</v>
      </c>
      <c r="F22" s="32" t="s">
        <v>189</v>
      </c>
      <c r="G22" s="33">
        <v>2.4750000000000001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461</v>
      </c>
      <c r="F23" s="37"/>
      <c r="G23" s="37"/>
      <c r="H23" s="37"/>
      <c r="I23" s="37"/>
      <c r="J23" s="39"/>
    </row>
    <row r="24" ht="60">
      <c r="A24" s="29" t="s">
        <v>31</v>
      </c>
      <c r="B24" s="36"/>
      <c r="C24" s="37"/>
      <c r="D24" s="37"/>
      <c r="E24" s="40" t="s">
        <v>1178</v>
      </c>
      <c r="F24" s="37"/>
      <c r="G24" s="37"/>
      <c r="H24" s="37"/>
      <c r="I24" s="37"/>
      <c r="J24" s="39"/>
    </row>
    <row r="25" ht="90">
      <c r="A25" s="29" t="s">
        <v>33</v>
      </c>
      <c r="B25" s="36"/>
      <c r="C25" s="37"/>
      <c r="D25" s="37"/>
      <c r="E25" s="31" t="s">
        <v>192</v>
      </c>
      <c r="F25" s="37"/>
      <c r="G25" s="37"/>
      <c r="H25" s="37"/>
      <c r="I25" s="37"/>
      <c r="J25" s="39"/>
    </row>
    <row r="26" ht="30">
      <c r="A26" s="29" t="s">
        <v>25</v>
      </c>
      <c r="B26" s="29">
        <v>5</v>
      </c>
      <c r="C26" s="30" t="s">
        <v>199</v>
      </c>
      <c r="D26" s="29" t="s">
        <v>27</v>
      </c>
      <c r="E26" s="31" t="s">
        <v>200</v>
      </c>
      <c r="F26" s="32" t="s">
        <v>189</v>
      </c>
      <c r="G26" s="33">
        <v>51.363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461</v>
      </c>
      <c r="F27" s="37"/>
      <c r="G27" s="37"/>
      <c r="H27" s="37"/>
      <c r="I27" s="37"/>
      <c r="J27" s="39"/>
    </row>
    <row r="28" ht="165">
      <c r="A28" s="29" t="s">
        <v>31</v>
      </c>
      <c r="B28" s="36"/>
      <c r="C28" s="37"/>
      <c r="D28" s="37"/>
      <c r="E28" s="40" t="s">
        <v>1179</v>
      </c>
      <c r="F28" s="37"/>
      <c r="G28" s="37"/>
      <c r="H28" s="37"/>
      <c r="I28" s="37"/>
      <c r="J28" s="39"/>
    </row>
    <row r="29" ht="90">
      <c r="A29" s="29" t="s">
        <v>33</v>
      </c>
      <c r="B29" s="36"/>
      <c r="C29" s="37"/>
      <c r="D29" s="37"/>
      <c r="E29" s="31" t="s">
        <v>192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464</v>
      </c>
      <c r="D30" s="29" t="s">
        <v>27</v>
      </c>
      <c r="E30" s="31" t="s">
        <v>465</v>
      </c>
      <c r="F30" s="32" t="s">
        <v>189</v>
      </c>
      <c r="G30" s="33">
        <v>16.172000000000001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1180</v>
      </c>
      <c r="F31" s="37"/>
      <c r="G31" s="37"/>
      <c r="H31" s="37"/>
      <c r="I31" s="37"/>
      <c r="J31" s="39"/>
    </row>
    <row r="32" ht="135">
      <c r="A32" s="29" t="s">
        <v>31</v>
      </c>
      <c r="B32" s="36"/>
      <c r="C32" s="37"/>
      <c r="D32" s="37"/>
      <c r="E32" s="40" t="s">
        <v>1181</v>
      </c>
      <c r="F32" s="37"/>
      <c r="G32" s="37"/>
      <c r="H32" s="37"/>
      <c r="I32" s="37"/>
      <c r="J32" s="39"/>
    </row>
    <row r="33" ht="30">
      <c r="A33" s="29" t="s">
        <v>33</v>
      </c>
      <c r="B33" s="36"/>
      <c r="C33" s="37"/>
      <c r="D33" s="37"/>
      <c r="E33" s="31" t="s">
        <v>468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464</v>
      </c>
      <c r="D34" s="29" t="s">
        <v>392</v>
      </c>
      <c r="E34" s="31" t="s">
        <v>465</v>
      </c>
      <c r="F34" s="32" t="s">
        <v>189</v>
      </c>
      <c r="G34" s="33">
        <v>16.41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1182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1183</v>
      </c>
      <c r="F36" s="37"/>
      <c r="G36" s="37"/>
      <c r="H36" s="37"/>
      <c r="I36" s="37"/>
      <c r="J36" s="39"/>
    </row>
    <row r="37" ht="30">
      <c r="A37" s="29" t="s">
        <v>33</v>
      </c>
      <c r="B37" s="36"/>
      <c r="C37" s="37"/>
      <c r="D37" s="37"/>
      <c r="E37" s="31" t="s">
        <v>821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469</v>
      </c>
      <c r="D38" s="29" t="s">
        <v>27</v>
      </c>
      <c r="E38" s="31" t="s">
        <v>470</v>
      </c>
      <c r="F38" s="32" t="s">
        <v>189</v>
      </c>
      <c r="G38" s="33">
        <v>4.3700000000000001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461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1184</v>
      </c>
      <c r="F40" s="37"/>
      <c r="G40" s="37"/>
      <c r="H40" s="37"/>
      <c r="I40" s="37"/>
      <c r="J40" s="39"/>
    </row>
    <row r="41" ht="409.5">
      <c r="A41" s="29" t="s">
        <v>33</v>
      </c>
      <c r="B41" s="36"/>
      <c r="C41" s="37"/>
      <c r="D41" s="37"/>
      <c r="E41" s="31" t="s">
        <v>472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235</v>
      </c>
      <c r="D42" s="29" t="s">
        <v>27</v>
      </c>
      <c r="E42" s="31" t="s">
        <v>236</v>
      </c>
      <c r="F42" s="32" t="s">
        <v>189</v>
      </c>
      <c r="G42" s="33">
        <v>4.3700000000000001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8" t="s">
        <v>27</v>
      </c>
      <c r="F43" s="37"/>
      <c r="G43" s="37"/>
      <c r="H43" s="37"/>
      <c r="I43" s="37"/>
      <c r="J43" s="39"/>
    </row>
    <row r="44">
      <c r="A44" s="29" t="s">
        <v>31</v>
      </c>
      <c r="B44" s="36"/>
      <c r="C44" s="37"/>
      <c r="D44" s="37"/>
      <c r="E44" s="40" t="s">
        <v>1185</v>
      </c>
      <c r="F44" s="37"/>
      <c r="G44" s="37"/>
      <c r="H44" s="37"/>
      <c r="I44" s="37"/>
      <c r="J44" s="39"/>
    </row>
    <row r="45" ht="240">
      <c r="A45" s="29" t="s">
        <v>33</v>
      </c>
      <c r="B45" s="36"/>
      <c r="C45" s="37"/>
      <c r="D45" s="37"/>
      <c r="E45" s="31" t="s">
        <v>447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510</v>
      </c>
      <c r="D46" s="29" t="s">
        <v>27</v>
      </c>
      <c r="E46" s="31" t="s">
        <v>511</v>
      </c>
      <c r="F46" s="32" t="s">
        <v>255</v>
      </c>
      <c r="G46" s="33">
        <v>83.5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474</v>
      </c>
      <c r="F47" s="37"/>
      <c r="G47" s="37"/>
      <c r="H47" s="37"/>
      <c r="I47" s="37"/>
      <c r="J47" s="39"/>
    </row>
    <row r="48" ht="30">
      <c r="A48" s="29" t="s">
        <v>31</v>
      </c>
      <c r="B48" s="36"/>
      <c r="C48" s="37"/>
      <c r="D48" s="37"/>
      <c r="E48" s="40" t="s">
        <v>1186</v>
      </c>
      <c r="F48" s="37"/>
      <c r="G48" s="37"/>
      <c r="H48" s="37"/>
      <c r="I48" s="37"/>
      <c r="J48" s="39"/>
    </row>
    <row r="49" ht="30">
      <c r="A49" s="29" t="s">
        <v>33</v>
      </c>
      <c r="B49" s="36"/>
      <c r="C49" s="37"/>
      <c r="D49" s="37"/>
      <c r="E49" s="31" t="s">
        <v>513</v>
      </c>
      <c r="F49" s="37"/>
      <c r="G49" s="37"/>
      <c r="H49" s="37"/>
      <c r="I49" s="37"/>
      <c r="J49" s="39"/>
    </row>
    <row r="50">
      <c r="A50" s="23" t="s">
        <v>22</v>
      </c>
      <c r="B50" s="24"/>
      <c r="C50" s="25" t="s">
        <v>177</v>
      </c>
      <c r="D50" s="26"/>
      <c r="E50" s="23" t="s">
        <v>517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25</v>
      </c>
      <c r="B51" s="29">
        <v>11</v>
      </c>
      <c r="C51" s="30" t="s">
        <v>274</v>
      </c>
      <c r="D51" s="29" t="s">
        <v>27</v>
      </c>
      <c r="E51" s="31" t="s">
        <v>275</v>
      </c>
      <c r="F51" s="32" t="s">
        <v>189</v>
      </c>
      <c r="G51" s="33">
        <v>3.3799999999999999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474</v>
      </c>
      <c r="F52" s="37"/>
      <c r="G52" s="37"/>
      <c r="H52" s="37"/>
      <c r="I52" s="37"/>
      <c r="J52" s="39"/>
    </row>
    <row r="53">
      <c r="A53" s="29" t="s">
        <v>31</v>
      </c>
      <c r="B53" s="36"/>
      <c r="C53" s="37"/>
      <c r="D53" s="37"/>
      <c r="E53" s="40" t="s">
        <v>1187</v>
      </c>
      <c r="F53" s="37"/>
      <c r="G53" s="37"/>
      <c r="H53" s="37"/>
      <c r="I53" s="37"/>
      <c r="J53" s="39"/>
    </row>
    <row r="54" ht="409.5">
      <c r="A54" s="29" t="s">
        <v>33</v>
      </c>
      <c r="B54" s="36"/>
      <c r="C54" s="37"/>
      <c r="D54" s="37"/>
      <c r="E54" s="31" t="s">
        <v>273</v>
      </c>
      <c r="F54" s="37"/>
      <c r="G54" s="37"/>
      <c r="H54" s="37"/>
      <c r="I54" s="37"/>
      <c r="J54" s="39"/>
    </row>
    <row r="55">
      <c r="A55" s="23" t="s">
        <v>22</v>
      </c>
      <c r="B55" s="24"/>
      <c r="C55" s="25" t="s">
        <v>267</v>
      </c>
      <c r="D55" s="26"/>
      <c r="E55" s="23" t="s">
        <v>268</v>
      </c>
      <c r="F55" s="26"/>
      <c r="G55" s="26"/>
      <c r="H55" s="26"/>
      <c r="I55" s="27">
        <f>SUMIFS(I56:I59,A56:A59,"P")</f>
        <v>0</v>
      </c>
      <c r="J55" s="28"/>
    </row>
    <row r="56">
      <c r="A56" s="29" t="s">
        <v>25</v>
      </c>
      <c r="B56" s="29">
        <v>21</v>
      </c>
      <c r="C56" s="30" t="s">
        <v>484</v>
      </c>
      <c r="D56" s="29" t="s">
        <v>27</v>
      </c>
      <c r="E56" s="31" t="s">
        <v>485</v>
      </c>
      <c r="F56" s="32" t="s">
        <v>255</v>
      </c>
      <c r="G56" s="33">
        <v>19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30</v>
      </c>
      <c r="B57" s="36"/>
      <c r="C57" s="37"/>
      <c r="D57" s="37"/>
      <c r="E57" s="31" t="s">
        <v>486</v>
      </c>
      <c r="F57" s="37"/>
      <c r="G57" s="37"/>
      <c r="H57" s="37"/>
      <c r="I57" s="37"/>
      <c r="J57" s="39"/>
    </row>
    <row r="58">
      <c r="A58" s="29" t="s">
        <v>31</v>
      </c>
      <c r="B58" s="36"/>
      <c r="C58" s="37"/>
      <c r="D58" s="37"/>
      <c r="E58" s="40" t="s">
        <v>1188</v>
      </c>
      <c r="F58" s="37"/>
      <c r="G58" s="37"/>
      <c r="H58" s="37"/>
      <c r="I58" s="37"/>
      <c r="J58" s="39"/>
    </row>
    <row r="59" ht="135">
      <c r="A59" s="29" t="s">
        <v>33</v>
      </c>
      <c r="B59" s="36"/>
      <c r="C59" s="37"/>
      <c r="D59" s="37"/>
      <c r="E59" s="31" t="s">
        <v>488</v>
      </c>
      <c r="F59" s="37"/>
      <c r="G59" s="37"/>
      <c r="H59" s="37"/>
      <c r="I59" s="37"/>
      <c r="J59" s="39"/>
    </row>
    <row r="60">
      <c r="A60" s="23" t="s">
        <v>22</v>
      </c>
      <c r="B60" s="24"/>
      <c r="C60" s="25" t="s">
        <v>291</v>
      </c>
      <c r="D60" s="26"/>
      <c r="E60" s="23" t="s">
        <v>292</v>
      </c>
      <c r="F60" s="26"/>
      <c r="G60" s="26"/>
      <c r="H60" s="26"/>
      <c r="I60" s="27">
        <f>SUMIFS(I61:I100,A61:A100,"P")</f>
        <v>0</v>
      </c>
      <c r="J60" s="28"/>
    </row>
    <row r="61">
      <c r="A61" s="29" t="s">
        <v>25</v>
      </c>
      <c r="B61" s="29">
        <v>12</v>
      </c>
      <c r="C61" s="30" t="s">
        <v>298</v>
      </c>
      <c r="D61" s="29" t="s">
        <v>27</v>
      </c>
      <c r="E61" s="31" t="s">
        <v>299</v>
      </c>
      <c r="F61" s="32" t="s">
        <v>255</v>
      </c>
      <c r="G61" s="33">
        <v>58.700000000000003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474</v>
      </c>
      <c r="F62" s="37"/>
      <c r="G62" s="37"/>
      <c r="H62" s="37"/>
      <c r="I62" s="37"/>
      <c r="J62" s="39"/>
    </row>
    <row r="63" ht="75">
      <c r="A63" s="29" t="s">
        <v>31</v>
      </c>
      <c r="B63" s="36"/>
      <c r="C63" s="37"/>
      <c r="D63" s="37"/>
      <c r="E63" s="40" t="s">
        <v>1189</v>
      </c>
      <c r="F63" s="37"/>
      <c r="G63" s="37"/>
      <c r="H63" s="37"/>
      <c r="I63" s="37"/>
      <c r="J63" s="39"/>
    </row>
    <row r="64" ht="60">
      <c r="A64" s="29" t="s">
        <v>33</v>
      </c>
      <c r="B64" s="36"/>
      <c r="C64" s="37"/>
      <c r="D64" s="37"/>
      <c r="E64" s="31" t="s">
        <v>302</v>
      </c>
      <c r="F64" s="37"/>
      <c r="G64" s="37"/>
      <c r="H64" s="37"/>
      <c r="I64" s="37"/>
      <c r="J64" s="39"/>
    </row>
    <row r="65">
      <c r="A65" s="29" t="s">
        <v>25</v>
      </c>
      <c r="B65" s="29">
        <v>13</v>
      </c>
      <c r="C65" s="30" t="s">
        <v>303</v>
      </c>
      <c r="D65" s="29" t="s">
        <v>27</v>
      </c>
      <c r="E65" s="31" t="s">
        <v>304</v>
      </c>
      <c r="F65" s="32" t="s">
        <v>255</v>
      </c>
      <c r="G65" s="33">
        <v>15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474</v>
      </c>
      <c r="F66" s="37"/>
      <c r="G66" s="37"/>
      <c r="H66" s="37"/>
      <c r="I66" s="37"/>
      <c r="J66" s="39"/>
    </row>
    <row r="67">
      <c r="A67" s="29" t="s">
        <v>31</v>
      </c>
      <c r="B67" s="36"/>
      <c r="C67" s="37"/>
      <c r="D67" s="37"/>
      <c r="E67" s="40" t="s">
        <v>1190</v>
      </c>
      <c r="F67" s="37"/>
      <c r="G67" s="37"/>
      <c r="H67" s="37"/>
      <c r="I67" s="37"/>
      <c r="J67" s="39"/>
    </row>
    <row r="68" ht="60">
      <c r="A68" s="29" t="s">
        <v>33</v>
      </c>
      <c r="B68" s="36"/>
      <c r="C68" s="37"/>
      <c r="D68" s="37"/>
      <c r="E68" s="31" t="s">
        <v>302</v>
      </c>
      <c r="F68" s="37"/>
      <c r="G68" s="37"/>
      <c r="H68" s="37"/>
      <c r="I68" s="37"/>
      <c r="J68" s="39"/>
    </row>
    <row r="69">
      <c r="A69" s="29" t="s">
        <v>25</v>
      </c>
      <c r="B69" s="29">
        <v>14</v>
      </c>
      <c r="C69" s="30" t="s">
        <v>526</v>
      </c>
      <c r="D69" s="29" t="s">
        <v>27</v>
      </c>
      <c r="E69" s="31" t="s">
        <v>527</v>
      </c>
      <c r="F69" s="32" t="s">
        <v>255</v>
      </c>
      <c r="G69" s="33">
        <v>58.700000000000003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474</v>
      </c>
      <c r="F70" s="37"/>
      <c r="G70" s="37"/>
      <c r="H70" s="37"/>
      <c r="I70" s="37"/>
      <c r="J70" s="39"/>
    </row>
    <row r="71" ht="75">
      <c r="A71" s="29" t="s">
        <v>31</v>
      </c>
      <c r="B71" s="36"/>
      <c r="C71" s="37"/>
      <c r="D71" s="37"/>
      <c r="E71" s="40" t="s">
        <v>1191</v>
      </c>
      <c r="F71" s="37"/>
      <c r="G71" s="37"/>
      <c r="H71" s="37"/>
      <c r="I71" s="37"/>
      <c r="J71" s="39"/>
    </row>
    <row r="72" ht="60">
      <c r="A72" s="29" t="s">
        <v>33</v>
      </c>
      <c r="B72" s="36"/>
      <c r="C72" s="37"/>
      <c r="D72" s="37"/>
      <c r="E72" s="31" t="s">
        <v>302</v>
      </c>
      <c r="F72" s="37"/>
      <c r="G72" s="37"/>
      <c r="H72" s="37"/>
      <c r="I72" s="37"/>
      <c r="J72" s="39"/>
    </row>
    <row r="73">
      <c r="A73" s="29" t="s">
        <v>25</v>
      </c>
      <c r="B73" s="29">
        <v>15</v>
      </c>
      <c r="C73" s="30" t="s">
        <v>1148</v>
      </c>
      <c r="D73" s="29" t="s">
        <v>27</v>
      </c>
      <c r="E73" s="31" t="s">
        <v>1149</v>
      </c>
      <c r="F73" s="32" t="s">
        <v>255</v>
      </c>
      <c r="G73" s="33">
        <v>54.700000000000003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45">
      <c r="A74" s="29" t="s">
        <v>30</v>
      </c>
      <c r="B74" s="36"/>
      <c r="C74" s="37"/>
      <c r="D74" s="37"/>
      <c r="E74" s="31" t="s">
        <v>1192</v>
      </c>
      <c r="F74" s="37"/>
      <c r="G74" s="37"/>
      <c r="H74" s="37"/>
      <c r="I74" s="37"/>
      <c r="J74" s="39"/>
    </row>
    <row r="75" ht="75">
      <c r="A75" s="29" t="s">
        <v>31</v>
      </c>
      <c r="B75" s="36"/>
      <c r="C75" s="37"/>
      <c r="D75" s="37"/>
      <c r="E75" s="40" t="s">
        <v>1193</v>
      </c>
      <c r="F75" s="37"/>
      <c r="G75" s="37"/>
      <c r="H75" s="37"/>
      <c r="I75" s="37"/>
      <c r="J75" s="39"/>
    </row>
    <row r="76" ht="120">
      <c r="A76" s="29" t="s">
        <v>33</v>
      </c>
      <c r="B76" s="36"/>
      <c r="C76" s="37"/>
      <c r="D76" s="37"/>
      <c r="E76" s="31" t="s">
        <v>912</v>
      </c>
      <c r="F76" s="37"/>
      <c r="G76" s="37"/>
      <c r="H76" s="37"/>
      <c r="I76" s="37"/>
      <c r="J76" s="39"/>
    </row>
    <row r="77">
      <c r="A77" s="29" t="s">
        <v>25</v>
      </c>
      <c r="B77" s="29">
        <v>16</v>
      </c>
      <c r="C77" s="30" t="s">
        <v>913</v>
      </c>
      <c r="D77" s="29" t="s">
        <v>27</v>
      </c>
      <c r="E77" s="31" t="s">
        <v>914</v>
      </c>
      <c r="F77" s="32" t="s">
        <v>255</v>
      </c>
      <c r="G77" s="33">
        <v>278.39999999999998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30</v>
      </c>
      <c r="B78" s="36"/>
      <c r="C78" s="37"/>
      <c r="D78" s="37"/>
      <c r="E78" s="31" t="s">
        <v>1194</v>
      </c>
      <c r="F78" s="37"/>
      <c r="G78" s="37"/>
      <c r="H78" s="37"/>
      <c r="I78" s="37"/>
      <c r="J78" s="39"/>
    </row>
    <row r="79" ht="120">
      <c r="A79" s="29" t="s">
        <v>31</v>
      </c>
      <c r="B79" s="36"/>
      <c r="C79" s="37"/>
      <c r="D79" s="37"/>
      <c r="E79" s="40" t="s">
        <v>1195</v>
      </c>
      <c r="F79" s="37"/>
      <c r="G79" s="37"/>
      <c r="H79" s="37"/>
      <c r="I79" s="37"/>
      <c r="J79" s="39"/>
    </row>
    <row r="80" ht="75">
      <c r="A80" s="29" t="s">
        <v>33</v>
      </c>
      <c r="B80" s="36"/>
      <c r="C80" s="37"/>
      <c r="D80" s="37"/>
      <c r="E80" s="31" t="s">
        <v>916</v>
      </c>
      <c r="F80" s="37"/>
      <c r="G80" s="37"/>
      <c r="H80" s="37"/>
      <c r="I80" s="37"/>
      <c r="J80" s="39"/>
    </row>
    <row r="81">
      <c r="A81" s="29" t="s">
        <v>25</v>
      </c>
      <c r="B81" s="29">
        <v>17</v>
      </c>
      <c r="C81" s="30" t="s">
        <v>917</v>
      </c>
      <c r="D81" s="29" t="s">
        <v>27</v>
      </c>
      <c r="E81" s="31" t="s">
        <v>918</v>
      </c>
      <c r="F81" s="32" t="s">
        <v>255</v>
      </c>
      <c r="G81" s="33">
        <v>278.39999999999998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30">
      <c r="A82" s="29" t="s">
        <v>30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9"/>
    </row>
    <row r="83" ht="120">
      <c r="A83" s="29" t="s">
        <v>31</v>
      </c>
      <c r="B83" s="36"/>
      <c r="C83" s="37"/>
      <c r="D83" s="37"/>
      <c r="E83" s="40" t="s">
        <v>1197</v>
      </c>
      <c r="F83" s="37"/>
      <c r="G83" s="37"/>
      <c r="H83" s="37"/>
      <c r="I83" s="37"/>
      <c r="J83" s="39"/>
    </row>
    <row r="84" ht="75">
      <c r="A84" s="29" t="s">
        <v>33</v>
      </c>
      <c r="B84" s="36"/>
      <c r="C84" s="37"/>
      <c r="D84" s="37"/>
      <c r="E84" s="31" t="s">
        <v>916</v>
      </c>
      <c r="F84" s="37"/>
      <c r="G84" s="37"/>
      <c r="H84" s="37"/>
      <c r="I84" s="37"/>
      <c r="J84" s="39"/>
    </row>
    <row r="85" ht="30">
      <c r="A85" s="29" t="s">
        <v>25</v>
      </c>
      <c r="B85" s="29">
        <v>18</v>
      </c>
      <c r="C85" s="30" t="s">
        <v>920</v>
      </c>
      <c r="D85" s="29" t="s">
        <v>27</v>
      </c>
      <c r="E85" s="31" t="s">
        <v>921</v>
      </c>
      <c r="F85" s="32" t="s">
        <v>255</v>
      </c>
      <c r="G85" s="33">
        <v>278.39999999999998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30">
      <c r="A86" s="29" t="s">
        <v>30</v>
      </c>
      <c r="B86" s="36"/>
      <c r="C86" s="37"/>
      <c r="D86" s="37"/>
      <c r="E86" s="31" t="s">
        <v>1198</v>
      </c>
      <c r="F86" s="37"/>
      <c r="G86" s="37"/>
      <c r="H86" s="37"/>
      <c r="I86" s="37"/>
      <c r="J86" s="39"/>
    </row>
    <row r="87" ht="120">
      <c r="A87" s="29" t="s">
        <v>31</v>
      </c>
      <c r="B87" s="36"/>
      <c r="C87" s="37"/>
      <c r="D87" s="37"/>
      <c r="E87" s="40" t="s">
        <v>1197</v>
      </c>
      <c r="F87" s="37"/>
      <c r="G87" s="37"/>
      <c r="H87" s="37"/>
      <c r="I87" s="37"/>
      <c r="J87" s="39"/>
    </row>
    <row r="88" ht="165">
      <c r="A88" s="29" t="s">
        <v>33</v>
      </c>
      <c r="B88" s="36"/>
      <c r="C88" s="37"/>
      <c r="D88" s="37"/>
      <c r="E88" s="31" t="s">
        <v>923</v>
      </c>
      <c r="F88" s="37"/>
      <c r="G88" s="37"/>
      <c r="H88" s="37"/>
      <c r="I88" s="37"/>
      <c r="J88" s="39"/>
    </row>
    <row r="89" ht="30">
      <c r="A89" s="29" t="s">
        <v>25</v>
      </c>
      <c r="B89" s="29">
        <v>19</v>
      </c>
      <c r="C89" s="30" t="s">
        <v>1156</v>
      </c>
      <c r="D89" s="29" t="s">
        <v>27</v>
      </c>
      <c r="E89" s="31" t="s">
        <v>1157</v>
      </c>
      <c r="F89" s="32" t="s">
        <v>255</v>
      </c>
      <c r="G89" s="33">
        <v>278.39999999999998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30">
      <c r="A90" s="29" t="s">
        <v>30</v>
      </c>
      <c r="B90" s="36"/>
      <c r="C90" s="37"/>
      <c r="D90" s="37"/>
      <c r="E90" s="31" t="s">
        <v>1199</v>
      </c>
      <c r="F90" s="37"/>
      <c r="G90" s="37"/>
      <c r="H90" s="37"/>
      <c r="I90" s="37"/>
      <c r="J90" s="39"/>
    </row>
    <row r="91" ht="120">
      <c r="A91" s="29" t="s">
        <v>31</v>
      </c>
      <c r="B91" s="36"/>
      <c r="C91" s="37"/>
      <c r="D91" s="37"/>
      <c r="E91" s="40" t="s">
        <v>1197</v>
      </c>
      <c r="F91" s="37"/>
      <c r="G91" s="37"/>
      <c r="H91" s="37"/>
      <c r="I91" s="37"/>
      <c r="J91" s="39"/>
    </row>
    <row r="92" ht="165">
      <c r="A92" s="29" t="s">
        <v>33</v>
      </c>
      <c r="B92" s="36"/>
      <c r="C92" s="37"/>
      <c r="D92" s="37"/>
      <c r="E92" s="31" t="s">
        <v>923</v>
      </c>
      <c r="F92" s="37"/>
      <c r="G92" s="37"/>
      <c r="H92" s="37"/>
      <c r="I92" s="37"/>
      <c r="J92" s="39"/>
    </row>
    <row r="93">
      <c r="A93" s="29" t="s">
        <v>25</v>
      </c>
      <c r="B93" s="29">
        <v>20</v>
      </c>
      <c r="C93" s="30" t="s">
        <v>312</v>
      </c>
      <c r="D93" s="29" t="s">
        <v>27</v>
      </c>
      <c r="E93" s="31" t="s">
        <v>313</v>
      </c>
      <c r="F93" s="32" t="s">
        <v>255</v>
      </c>
      <c r="G93" s="33">
        <v>15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30</v>
      </c>
      <c r="B94" s="36"/>
      <c r="C94" s="37"/>
      <c r="D94" s="37"/>
      <c r="E94" s="31" t="s">
        <v>486</v>
      </c>
      <c r="F94" s="37"/>
      <c r="G94" s="37"/>
      <c r="H94" s="37"/>
      <c r="I94" s="37"/>
      <c r="J94" s="39"/>
    </row>
    <row r="95">
      <c r="A95" s="29" t="s">
        <v>31</v>
      </c>
      <c r="B95" s="36"/>
      <c r="C95" s="37"/>
      <c r="D95" s="37"/>
      <c r="E95" s="40" t="s">
        <v>1200</v>
      </c>
      <c r="F95" s="37"/>
      <c r="G95" s="37"/>
      <c r="H95" s="37"/>
      <c r="I95" s="37"/>
      <c r="J95" s="39"/>
    </row>
    <row r="96" ht="195">
      <c r="A96" s="29" t="s">
        <v>33</v>
      </c>
      <c r="B96" s="36"/>
      <c r="C96" s="37"/>
      <c r="D96" s="37"/>
      <c r="E96" s="31" t="s">
        <v>316</v>
      </c>
      <c r="F96" s="37"/>
      <c r="G96" s="37"/>
      <c r="H96" s="37"/>
      <c r="I96" s="37"/>
      <c r="J96" s="39"/>
    </row>
    <row r="97">
      <c r="A97" s="29" t="s">
        <v>25</v>
      </c>
      <c r="B97" s="29">
        <v>22</v>
      </c>
      <c r="C97" s="30" t="s">
        <v>933</v>
      </c>
      <c r="D97" s="29" t="s">
        <v>27</v>
      </c>
      <c r="E97" s="31" t="s">
        <v>934</v>
      </c>
      <c r="F97" s="32" t="s">
        <v>207</v>
      </c>
      <c r="G97" s="33">
        <v>160.80000000000001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30</v>
      </c>
      <c r="B98" s="36"/>
      <c r="C98" s="37"/>
      <c r="D98" s="37"/>
      <c r="E98" s="31" t="s">
        <v>1201</v>
      </c>
      <c r="F98" s="37"/>
      <c r="G98" s="37"/>
      <c r="H98" s="37"/>
      <c r="I98" s="37"/>
      <c r="J98" s="39"/>
    </row>
    <row r="99" ht="120">
      <c r="A99" s="29" t="s">
        <v>31</v>
      </c>
      <c r="B99" s="36"/>
      <c r="C99" s="37"/>
      <c r="D99" s="37"/>
      <c r="E99" s="40" t="s">
        <v>1202</v>
      </c>
      <c r="F99" s="37"/>
      <c r="G99" s="37"/>
      <c r="H99" s="37"/>
      <c r="I99" s="37"/>
      <c r="J99" s="39"/>
    </row>
    <row r="100" ht="45">
      <c r="A100" s="29" t="s">
        <v>33</v>
      </c>
      <c r="B100" s="36"/>
      <c r="C100" s="37"/>
      <c r="D100" s="37"/>
      <c r="E100" s="31" t="s">
        <v>320</v>
      </c>
      <c r="F100" s="37"/>
      <c r="G100" s="37"/>
      <c r="H100" s="37"/>
      <c r="I100" s="37"/>
      <c r="J100" s="39"/>
    </row>
    <row r="101">
      <c r="A101" s="23" t="s">
        <v>22</v>
      </c>
      <c r="B101" s="24"/>
      <c r="C101" s="25" t="s">
        <v>321</v>
      </c>
      <c r="D101" s="26"/>
      <c r="E101" s="23" t="s">
        <v>322</v>
      </c>
      <c r="F101" s="26"/>
      <c r="G101" s="26"/>
      <c r="H101" s="26"/>
      <c r="I101" s="27">
        <f>SUMIFS(I102:I113,A102:A113,"P")</f>
        <v>0</v>
      </c>
      <c r="J101" s="28"/>
    </row>
    <row r="102">
      <c r="A102" s="29" t="s">
        <v>25</v>
      </c>
      <c r="B102" s="29">
        <v>23</v>
      </c>
      <c r="C102" s="30" t="s">
        <v>489</v>
      </c>
      <c r="D102" s="29" t="s">
        <v>27</v>
      </c>
      <c r="E102" s="31" t="s">
        <v>490</v>
      </c>
      <c r="F102" s="32" t="s">
        <v>29</v>
      </c>
      <c r="G102" s="33">
        <v>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8" t="s">
        <v>27</v>
      </c>
      <c r="F103" s="37"/>
      <c r="G103" s="37"/>
      <c r="H103" s="37"/>
      <c r="I103" s="37"/>
      <c r="J103" s="39"/>
    </row>
    <row r="104" ht="60">
      <c r="A104" s="29" t="s">
        <v>31</v>
      </c>
      <c r="B104" s="36"/>
      <c r="C104" s="37"/>
      <c r="D104" s="37"/>
      <c r="E104" s="40" t="s">
        <v>1203</v>
      </c>
      <c r="F104" s="37"/>
      <c r="G104" s="37"/>
      <c r="H104" s="37"/>
      <c r="I104" s="37"/>
      <c r="J104" s="39"/>
    </row>
    <row r="105" ht="45">
      <c r="A105" s="29" t="s">
        <v>33</v>
      </c>
      <c r="B105" s="36"/>
      <c r="C105" s="37"/>
      <c r="D105" s="37"/>
      <c r="E105" s="31" t="s">
        <v>492</v>
      </c>
      <c r="F105" s="37"/>
      <c r="G105" s="37"/>
      <c r="H105" s="37"/>
      <c r="I105" s="37"/>
      <c r="J105" s="39"/>
    </row>
    <row r="106">
      <c r="A106" s="29" t="s">
        <v>25</v>
      </c>
      <c r="B106" s="29">
        <v>24</v>
      </c>
      <c r="C106" s="30" t="s">
        <v>1204</v>
      </c>
      <c r="D106" s="29" t="s">
        <v>27</v>
      </c>
      <c r="E106" s="31" t="s">
        <v>1205</v>
      </c>
      <c r="F106" s="32" t="s">
        <v>29</v>
      </c>
      <c r="G106" s="33">
        <v>4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8" t="s">
        <v>27</v>
      </c>
      <c r="F107" s="37"/>
      <c r="G107" s="37"/>
      <c r="H107" s="37"/>
      <c r="I107" s="37"/>
      <c r="J107" s="39"/>
    </row>
    <row r="108" ht="60">
      <c r="A108" s="29" t="s">
        <v>31</v>
      </c>
      <c r="B108" s="36"/>
      <c r="C108" s="37"/>
      <c r="D108" s="37"/>
      <c r="E108" s="40" t="s">
        <v>1206</v>
      </c>
      <c r="F108" s="37"/>
      <c r="G108" s="37"/>
      <c r="H108" s="37"/>
      <c r="I108" s="37"/>
      <c r="J108" s="39"/>
    </row>
    <row r="109" ht="45">
      <c r="A109" s="29" t="s">
        <v>33</v>
      </c>
      <c r="B109" s="36"/>
      <c r="C109" s="37"/>
      <c r="D109" s="37"/>
      <c r="E109" s="31" t="s">
        <v>492</v>
      </c>
      <c r="F109" s="37"/>
      <c r="G109" s="37"/>
      <c r="H109" s="37"/>
      <c r="I109" s="37"/>
      <c r="J109" s="39"/>
    </row>
    <row r="110">
      <c r="A110" s="29" t="s">
        <v>25</v>
      </c>
      <c r="B110" s="29">
        <v>25</v>
      </c>
      <c r="C110" s="30" t="s">
        <v>1207</v>
      </c>
      <c r="D110" s="29" t="s">
        <v>27</v>
      </c>
      <c r="E110" s="31" t="s">
        <v>1208</v>
      </c>
      <c r="F110" s="32" t="s">
        <v>29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8" t="s">
        <v>27</v>
      </c>
      <c r="F111" s="37"/>
      <c r="G111" s="37"/>
      <c r="H111" s="37"/>
      <c r="I111" s="37"/>
      <c r="J111" s="39"/>
    </row>
    <row r="112">
      <c r="A112" s="29" t="s">
        <v>31</v>
      </c>
      <c r="B112" s="36"/>
      <c r="C112" s="37"/>
      <c r="D112" s="37"/>
      <c r="E112" s="40" t="s">
        <v>1209</v>
      </c>
      <c r="F112" s="37"/>
      <c r="G112" s="37"/>
      <c r="H112" s="37"/>
      <c r="I112" s="37"/>
      <c r="J112" s="39"/>
    </row>
    <row r="113" ht="45">
      <c r="A113" s="29" t="s">
        <v>33</v>
      </c>
      <c r="B113" s="36"/>
      <c r="C113" s="37"/>
      <c r="D113" s="37"/>
      <c r="E113" s="31" t="s">
        <v>492</v>
      </c>
      <c r="F113" s="37"/>
      <c r="G113" s="37"/>
      <c r="H113" s="37"/>
      <c r="I113" s="37"/>
      <c r="J113" s="39"/>
    </row>
    <row r="114">
      <c r="A114" s="23" t="s">
        <v>22</v>
      </c>
      <c r="B114" s="24"/>
      <c r="C114" s="25" t="s">
        <v>23</v>
      </c>
      <c r="D114" s="26"/>
      <c r="E114" s="23" t="s">
        <v>24</v>
      </c>
      <c r="F114" s="26"/>
      <c r="G114" s="26"/>
      <c r="H114" s="26"/>
      <c r="I114" s="27">
        <f>SUMIFS(I115:I126,A115:A126,"P")</f>
        <v>0</v>
      </c>
      <c r="J114" s="28"/>
    </row>
    <row r="115" ht="30">
      <c r="A115" s="29" t="s">
        <v>25</v>
      </c>
      <c r="B115" s="29">
        <v>26</v>
      </c>
      <c r="C115" s="30" t="s">
        <v>536</v>
      </c>
      <c r="D115" s="29" t="s">
        <v>27</v>
      </c>
      <c r="E115" s="31" t="s">
        <v>537</v>
      </c>
      <c r="F115" s="32" t="s">
        <v>207</v>
      </c>
      <c r="G115" s="33">
        <v>131.90000000000001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30</v>
      </c>
      <c r="B116" s="36"/>
      <c r="C116" s="37"/>
      <c r="D116" s="37"/>
      <c r="E116" s="31" t="s">
        <v>538</v>
      </c>
      <c r="F116" s="37"/>
      <c r="G116" s="37"/>
      <c r="H116" s="37"/>
      <c r="I116" s="37"/>
      <c r="J116" s="39"/>
    </row>
    <row r="117" ht="165">
      <c r="A117" s="29" t="s">
        <v>31</v>
      </c>
      <c r="B117" s="36"/>
      <c r="C117" s="37"/>
      <c r="D117" s="37"/>
      <c r="E117" s="40" t="s">
        <v>1210</v>
      </c>
      <c r="F117" s="37"/>
      <c r="G117" s="37"/>
      <c r="H117" s="37"/>
      <c r="I117" s="37"/>
      <c r="J117" s="39"/>
    </row>
    <row r="118" ht="60">
      <c r="A118" s="29" t="s">
        <v>33</v>
      </c>
      <c r="B118" s="36"/>
      <c r="C118" s="37"/>
      <c r="D118" s="37"/>
      <c r="E118" s="31" t="s">
        <v>540</v>
      </c>
      <c r="F118" s="37"/>
      <c r="G118" s="37"/>
      <c r="H118" s="37"/>
      <c r="I118" s="37"/>
      <c r="J118" s="39"/>
    </row>
    <row r="119">
      <c r="A119" s="29" t="s">
        <v>25</v>
      </c>
      <c r="B119" s="29">
        <v>27</v>
      </c>
      <c r="C119" s="30" t="s">
        <v>1211</v>
      </c>
      <c r="D119" s="29" t="s">
        <v>27</v>
      </c>
      <c r="E119" s="31" t="s">
        <v>1212</v>
      </c>
      <c r="F119" s="32" t="s">
        <v>207</v>
      </c>
      <c r="G119" s="33">
        <v>42.899999999999999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30">
      <c r="A120" s="29" t="s">
        <v>30</v>
      </c>
      <c r="B120" s="36"/>
      <c r="C120" s="37"/>
      <c r="D120" s="37"/>
      <c r="E120" s="31" t="s">
        <v>1213</v>
      </c>
      <c r="F120" s="37"/>
      <c r="G120" s="37"/>
      <c r="H120" s="37"/>
      <c r="I120" s="37"/>
      <c r="J120" s="39"/>
    </row>
    <row r="121" ht="75">
      <c r="A121" s="29" t="s">
        <v>31</v>
      </c>
      <c r="B121" s="36"/>
      <c r="C121" s="37"/>
      <c r="D121" s="37"/>
      <c r="E121" s="40" t="s">
        <v>1214</v>
      </c>
      <c r="F121" s="37"/>
      <c r="G121" s="37"/>
      <c r="H121" s="37"/>
      <c r="I121" s="37"/>
      <c r="J121" s="39"/>
    </row>
    <row r="122" ht="30">
      <c r="A122" s="29" t="s">
        <v>33</v>
      </c>
      <c r="B122" s="36"/>
      <c r="C122" s="37"/>
      <c r="D122" s="37"/>
      <c r="E122" s="31" t="s">
        <v>411</v>
      </c>
      <c r="F122" s="37"/>
      <c r="G122" s="37"/>
      <c r="H122" s="37"/>
      <c r="I122" s="37"/>
      <c r="J122" s="39"/>
    </row>
    <row r="123">
      <c r="A123" s="29" t="s">
        <v>25</v>
      </c>
      <c r="B123" s="29">
        <v>28</v>
      </c>
      <c r="C123" s="30" t="s">
        <v>1171</v>
      </c>
      <c r="D123" s="29" t="s">
        <v>27</v>
      </c>
      <c r="E123" s="31" t="s">
        <v>1172</v>
      </c>
      <c r="F123" s="32" t="s">
        <v>207</v>
      </c>
      <c r="G123" s="33">
        <v>28.850000000000001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31" t="s">
        <v>474</v>
      </c>
      <c r="F124" s="37"/>
      <c r="G124" s="37"/>
      <c r="H124" s="37"/>
      <c r="I124" s="37"/>
      <c r="J124" s="39"/>
    </row>
    <row r="125" ht="60">
      <c r="A125" s="29" t="s">
        <v>31</v>
      </c>
      <c r="B125" s="36"/>
      <c r="C125" s="37"/>
      <c r="D125" s="37"/>
      <c r="E125" s="40" t="s">
        <v>1215</v>
      </c>
      <c r="F125" s="37"/>
      <c r="G125" s="37"/>
      <c r="H125" s="37"/>
      <c r="I125" s="37"/>
      <c r="J125" s="39"/>
    </row>
    <row r="126" ht="30">
      <c r="A126" s="29" t="s">
        <v>33</v>
      </c>
      <c r="B126" s="41"/>
      <c r="C126" s="42"/>
      <c r="D126" s="42"/>
      <c r="E126" s="31" t="s">
        <v>411</v>
      </c>
      <c r="F126" s="42"/>
      <c r="G126" s="42"/>
      <c r="H126" s="42"/>
      <c r="I126" s="42"/>
      <c r="J12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1216</v>
      </c>
      <c r="I3" s="16">
        <f>SUMIFS(I8:I42,A8:A42,"SD")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1216</v>
      </c>
      <c r="D4" s="13"/>
      <c r="E4" s="14" t="s">
        <v>1217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27.815999999999999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1218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183</v>
      </c>
      <c r="D13" s="26"/>
      <c r="E13" s="23" t="s">
        <v>186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1219</v>
      </c>
      <c r="D14" s="29" t="s">
        <v>27</v>
      </c>
      <c r="E14" s="31" t="s">
        <v>1220</v>
      </c>
      <c r="F14" s="32" t="s">
        <v>255</v>
      </c>
      <c r="G14" s="33">
        <v>60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731</v>
      </c>
      <c r="F15" s="37"/>
      <c r="G15" s="37"/>
      <c r="H15" s="37"/>
      <c r="I15" s="37"/>
      <c r="J15" s="39"/>
    </row>
    <row r="16">
      <c r="A16" s="29" t="s">
        <v>31</v>
      </c>
      <c r="B16" s="36"/>
      <c r="C16" s="37"/>
      <c r="D16" s="37"/>
      <c r="E16" s="40" t="s">
        <v>1221</v>
      </c>
      <c r="F16" s="37"/>
      <c r="G16" s="37"/>
      <c r="H16" s="37"/>
      <c r="I16" s="37"/>
      <c r="J16" s="39"/>
    </row>
    <row r="17" ht="45">
      <c r="A17" s="29" t="s">
        <v>33</v>
      </c>
      <c r="B17" s="36"/>
      <c r="C17" s="37"/>
      <c r="D17" s="37"/>
      <c r="E17" s="31" t="s">
        <v>1222</v>
      </c>
      <c r="F17" s="37"/>
      <c r="G17" s="37"/>
      <c r="H17" s="37"/>
      <c r="I17" s="37"/>
      <c r="J17" s="39"/>
    </row>
    <row r="18" ht="30">
      <c r="A18" s="29" t="s">
        <v>25</v>
      </c>
      <c r="B18" s="29">
        <v>3</v>
      </c>
      <c r="C18" s="30" t="s">
        <v>199</v>
      </c>
      <c r="D18" s="29" t="s">
        <v>27</v>
      </c>
      <c r="E18" s="31" t="s">
        <v>200</v>
      </c>
      <c r="F18" s="32" t="s">
        <v>189</v>
      </c>
      <c r="G18" s="33">
        <v>14.640000000000001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461</v>
      </c>
      <c r="F19" s="37"/>
      <c r="G19" s="37"/>
      <c r="H19" s="37"/>
      <c r="I19" s="37"/>
      <c r="J19" s="39"/>
    </row>
    <row r="20" ht="75">
      <c r="A20" s="29" t="s">
        <v>31</v>
      </c>
      <c r="B20" s="36"/>
      <c r="C20" s="37"/>
      <c r="D20" s="37"/>
      <c r="E20" s="40" t="s">
        <v>1223</v>
      </c>
      <c r="F20" s="37"/>
      <c r="G20" s="37"/>
      <c r="H20" s="37"/>
      <c r="I20" s="37"/>
      <c r="J20" s="39"/>
    </row>
    <row r="21" ht="90">
      <c r="A21" s="29" t="s">
        <v>33</v>
      </c>
      <c r="B21" s="36"/>
      <c r="C21" s="37"/>
      <c r="D21" s="37"/>
      <c r="E21" s="31" t="s">
        <v>192</v>
      </c>
      <c r="F21" s="37"/>
      <c r="G21" s="37"/>
      <c r="H21" s="37"/>
      <c r="I21" s="37"/>
      <c r="J21" s="39"/>
    </row>
    <row r="22" ht="30">
      <c r="A22" s="29" t="s">
        <v>25</v>
      </c>
      <c r="B22" s="29">
        <v>4</v>
      </c>
      <c r="C22" s="30" t="s">
        <v>1111</v>
      </c>
      <c r="D22" s="29" t="s">
        <v>27</v>
      </c>
      <c r="E22" s="31" t="s">
        <v>1112</v>
      </c>
      <c r="F22" s="32" t="s">
        <v>189</v>
      </c>
      <c r="G22" s="33">
        <v>25.199999999999999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1224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1225</v>
      </c>
      <c r="F24" s="37"/>
      <c r="G24" s="37"/>
      <c r="H24" s="37"/>
      <c r="I24" s="37"/>
      <c r="J24" s="39"/>
    </row>
    <row r="25" ht="30">
      <c r="A25" s="29" t="s">
        <v>33</v>
      </c>
      <c r="B25" s="36"/>
      <c r="C25" s="37"/>
      <c r="D25" s="37"/>
      <c r="E25" s="31" t="s">
        <v>1226</v>
      </c>
      <c r="F25" s="37"/>
      <c r="G25" s="37"/>
      <c r="H25" s="37"/>
      <c r="I25" s="37"/>
      <c r="J25" s="39"/>
    </row>
    <row r="26">
      <c r="A26" s="29" t="s">
        <v>25</v>
      </c>
      <c r="B26" s="29">
        <v>8</v>
      </c>
      <c r="C26" s="30" t="s">
        <v>244</v>
      </c>
      <c r="D26" s="29" t="s">
        <v>27</v>
      </c>
      <c r="E26" s="31" t="s">
        <v>245</v>
      </c>
      <c r="F26" s="32" t="s">
        <v>189</v>
      </c>
      <c r="G26" s="33">
        <v>2.6400000000000001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1227</v>
      </c>
      <c r="F27" s="37"/>
      <c r="G27" s="37"/>
      <c r="H27" s="37"/>
      <c r="I27" s="37"/>
      <c r="J27" s="39"/>
    </row>
    <row r="28" ht="30">
      <c r="A28" s="29" t="s">
        <v>31</v>
      </c>
      <c r="B28" s="36"/>
      <c r="C28" s="37"/>
      <c r="D28" s="37"/>
      <c r="E28" s="40" t="s">
        <v>1228</v>
      </c>
      <c r="F28" s="37"/>
      <c r="G28" s="37"/>
      <c r="H28" s="37"/>
      <c r="I28" s="37"/>
      <c r="J28" s="39"/>
    </row>
    <row r="29" ht="300">
      <c r="A29" s="29" t="s">
        <v>33</v>
      </c>
      <c r="B29" s="36"/>
      <c r="C29" s="37"/>
      <c r="D29" s="37"/>
      <c r="E29" s="31" t="s">
        <v>450</v>
      </c>
      <c r="F29" s="37"/>
      <c r="G29" s="37"/>
      <c r="H29" s="37"/>
      <c r="I29" s="37"/>
      <c r="J29" s="39"/>
    </row>
    <row r="30">
      <c r="A30" s="29" t="s">
        <v>25</v>
      </c>
      <c r="B30" s="29">
        <v>9</v>
      </c>
      <c r="C30" s="30" t="s">
        <v>510</v>
      </c>
      <c r="D30" s="29" t="s">
        <v>27</v>
      </c>
      <c r="E30" s="31" t="s">
        <v>511</v>
      </c>
      <c r="F30" s="32" t="s">
        <v>255</v>
      </c>
      <c r="G30" s="33">
        <v>120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474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1229</v>
      </c>
      <c r="F32" s="37"/>
      <c r="G32" s="37"/>
      <c r="H32" s="37"/>
      <c r="I32" s="37"/>
      <c r="J32" s="39"/>
    </row>
    <row r="33" ht="30">
      <c r="A33" s="29" t="s">
        <v>33</v>
      </c>
      <c r="B33" s="36"/>
      <c r="C33" s="37"/>
      <c r="D33" s="37"/>
      <c r="E33" s="31" t="s">
        <v>513</v>
      </c>
      <c r="F33" s="37"/>
      <c r="G33" s="37"/>
      <c r="H33" s="37"/>
      <c r="I33" s="37"/>
      <c r="J33" s="39"/>
    </row>
    <row r="34">
      <c r="A34" s="23" t="s">
        <v>22</v>
      </c>
      <c r="B34" s="24"/>
      <c r="C34" s="25" t="s">
        <v>291</v>
      </c>
      <c r="D34" s="26"/>
      <c r="E34" s="23" t="s">
        <v>292</v>
      </c>
      <c r="F34" s="26"/>
      <c r="G34" s="26"/>
      <c r="H34" s="26"/>
      <c r="I34" s="27">
        <f>SUMIFS(I35:I42,A35:A42,"P")</f>
        <v>0</v>
      </c>
      <c r="J34" s="28"/>
    </row>
    <row r="35">
      <c r="A35" s="29" t="s">
        <v>25</v>
      </c>
      <c r="B35" s="29">
        <v>10</v>
      </c>
      <c r="C35" s="30" t="s">
        <v>1230</v>
      </c>
      <c r="D35" s="29" t="s">
        <v>27</v>
      </c>
      <c r="E35" s="31" t="s">
        <v>1231</v>
      </c>
      <c r="F35" s="32" t="s">
        <v>255</v>
      </c>
      <c r="G35" s="33">
        <v>120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474</v>
      </c>
      <c r="F36" s="37"/>
      <c r="G36" s="37"/>
      <c r="H36" s="37"/>
      <c r="I36" s="37"/>
      <c r="J36" s="39"/>
    </row>
    <row r="37" ht="30">
      <c r="A37" s="29" t="s">
        <v>31</v>
      </c>
      <c r="B37" s="36"/>
      <c r="C37" s="37"/>
      <c r="D37" s="37"/>
      <c r="E37" s="40" t="s">
        <v>1232</v>
      </c>
      <c r="F37" s="37"/>
      <c r="G37" s="37"/>
      <c r="H37" s="37"/>
      <c r="I37" s="37"/>
      <c r="J37" s="39"/>
    </row>
    <row r="38" ht="60">
      <c r="A38" s="29" t="s">
        <v>33</v>
      </c>
      <c r="B38" s="36"/>
      <c r="C38" s="37"/>
      <c r="D38" s="37"/>
      <c r="E38" s="31" t="s">
        <v>302</v>
      </c>
      <c r="F38" s="37"/>
      <c r="G38" s="37"/>
      <c r="H38" s="37"/>
      <c r="I38" s="37"/>
      <c r="J38" s="39"/>
    </row>
    <row r="39">
      <c r="A39" s="29" t="s">
        <v>25</v>
      </c>
      <c r="B39" s="29">
        <v>16</v>
      </c>
      <c r="C39" s="30" t="s">
        <v>1233</v>
      </c>
      <c r="D39" s="29" t="s">
        <v>145</v>
      </c>
      <c r="E39" s="31" t="s">
        <v>1234</v>
      </c>
      <c r="F39" s="32" t="s">
        <v>255</v>
      </c>
      <c r="G39" s="33">
        <v>120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30</v>
      </c>
      <c r="B40" s="36"/>
      <c r="C40" s="37"/>
      <c r="D40" s="37"/>
      <c r="E40" s="31" t="s">
        <v>1235</v>
      </c>
      <c r="F40" s="37"/>
      <c r="G40" s="37"/>
      <c r="H40" s="37"/>
      <c r="I40" s="37"/>
      <c r="J40" s="39"/>
    </row>
    <row r="41">
      <c r="A41" s="29" t="s">
        <v>31</v>
      </c>
      <c r="B41" s="36"/>
      <c r="C41" s="37"/>
      <c r="D41" s="37"/>
      <c r="E41" s="40" t="s">
        <v>1236</v>
      </c>
      <c r="F41" s="37"/>
      <c r="G41" s="37"/>
      <c r="H41" s="37"/>
      <c r="I41" s="37"/>
      <c r="J41" s="39"/>
    </row>
    <row r="42" ht="180">
      <c r="A42" s="29" t="s">
        <v>33</v>
      </c>
      <c r="B42" s="41"/>
      <c r="C42" s="42"/>
      <c r="D42" s="42"/>
      <c r="E42" s="31" t="s">
        <v>1046</v>
      </c>
      <c r="F42" s="42"/>
      <c r="G42" s="42"/>
      <c r="H42" s="42"/>
      <c r="I42" s="42"/>
      <c r="J4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1237</v>
      </c>
      <c r="I3" s="16">
        <f>SUMIFS(I8:I63,A8:A63,"SD")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1237</v>
      </c>
      <c r="D4" s="13"/>
      <c r="E4" s="14" t="s">
        <v>1217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75.599999999999994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1238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183</v>
      </c>
      <c r="D13" s="26"/>
      <c r="E13" s="23" t="s">
        <v>186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25</v>
      </c>
      <c r="B14" s="29">
        <v>5</v>
      </c>
      <c r="C14" s="30" t="s">
        <v>464</v>
      </c>
      <c r="D14" s="29" t="s">
        <v>27</v>
      </c>
      <c r="E14" s="31" t="s">
        <v>465</v>
      </c>
      <c r="F14" s="32" t="s">
        <v>189</v>
      </c>
      <c r="G14" s="33">
        <v>125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30</v>
      </c>
      <c r="B15" s="36"/>
      <c r="C15" s="37"/>
      <c r="D15" s="37"/>
      <c r="E15" s="31" t="s">
        <v>1239</v>
      </c>
      <c r="F15" s="37"/>
      <c r="G15" s="37"/>
      <c r="H15" s="37"/>
      <c r="I15" s="37"/>
      <c r="J15" s="39"/>
    </row>
    <row r="16" ht="90">
      <c r="A16" s="29" t="s">
        <v>31</v>
      </c>
      <c r="B16" s="36"/>
      <c r="C16" s="37"/>
      <c r="D16" s="37"/>
      <c r="E16" s="40" t="s">
        <v>1240</v>
      </c>
      <c r="F16" s="37"/>
      <c r="G16" s="37"/>
      <c r="H16" s="37"/>
      <c r="I16" s="37"/>
      <c r="J16" s="39"/>
    </row>
    <row r="17" ht="30">
      <c r="A17" s="29" t="s">
        <v>33</v>
      </c>
      <c r="B17" s="36"/>
      <c r="C17" s="37"/>
      <c r="D17" s="37"/>
      <c r="E17" s="31" t="s">
        <v>507</v>
      </c>
      <c r="F17" s="37"/>
      <c r="G17" s="37"/>
      <c r="H17" s="37"/>
      <c r="I17" s="37"/>
      <c r="J17" s="39"/>
    </row>
    <row r="18">
      <c r="A18" s="29" t="s">
        <v>25</v>
      </c>
      <c r="B18" s="29">
        <v>6</v>
      </c>
      <c r="C18" s="30" t="s">
        <v>464</v>
      </c>
      <c r="D18" s="29" t="s">
        <v>392</v>
      </c>
      <c r="E18" s="31" t="s">
        <v>465</v>
      </c>
      <c r="F18" s="32" t="s">
        <v>189</v>
      </c>
      <c r="G18" s="33">
        <v>27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30</v>
      </c>
      <c r="B19" s="36"/>
      <c r="C19" s="37"/>
      <c r="D19" s="37"/>
      <c r="E19" s="31" t="s">
        <v>1241</v>
      </c>
      <c r="F19" s="37"/>
      <c r="G19" s="37"/>
      <c r="H19" s="37"/>
      <c r="I19" s="37"/>
      <c r="J19" s="39"/>
    </row>
    <row r="20">
      <c r="A20" s="29" t="s">
        <v>31</v>
      </c>
      <c r="B20" s="36"/>
      <c r="C20" s="37"/>
      <c r="D20" s="37"/>
      <c r="E20" s="40" t="s">
        <v>1242</v>
      </c>
      <c r="F20" s="37"/>
      <c r="G20" s="37"/>
      <c r="H20" s="37"/>
      <c r="I20" s="37"/>
      <c r="J20" s="39"/>
    </row>
    <row r="21" ht="30">
      <c r="A21" s="29" t="s">
        <v>33</v>
      </c>
      <c r="B21" s="36"/>
      <c r="C21" s="37"/>
      <c r="D21" s="37"/>
      <c r="E21" s="31" t="s">
        <v>821</v>
      </c>
      <c r="F21" s="37"/>
      <c r="G21" s="37"/>
      <c r="H21" s="37"/>
      <c r="I21" s="37"/>
      <c r="J21" s="39"/>
    </row>
    <row r="22">
      <c r="A22" s="29" t="s">
        <v>25</v>
      </c>
      <c r="B22" s="29">
        <v>7</v>
      </c>
      <c r="C22" s="30" t="s">
        <v>469</v>
      </c>
      <c r="D22" s="29" t="s">
        <v>27</v>
      </c>
      <c r="E22" s="31" t="s">
        <v>470</v>
      </c>
      <c r="F22" s="32" t="s">
        <v>189</v>
      </c>
      <c r="G22" s="33">
        <v>37.799999999999997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461</v>
      </c>
      <c r="F23" s="37"/>
      <c r="G23" s="37"/>
      <c r="H23" s="37"/>
      <c r="I23" s="37"/>
      <c r="J23" s="39"/>
    </row>
    <row r="24" ht="30">
      <c r="A24" s="29" t="s">
        <v>31</v>
      </c>
      <c r="B24" s="36"/>
      <c r="C24" s="37"/>
      <c r="D24" s="37"/>
      <c r="E24" s="40" t="s">
        <v>1243</v>
      </c>
      <c r="F24" s="37"/>
      <c r="G24" s="37"/>
      <c r="H24" s="37"/>
      <c r="I24" s="37"/>
      <c r="J24" s="39"/>
    </row>
    <row r="25" ht="409.5">
      <c r="A25" s="29" t="s">
        <v>33</v>
      </c>
      <c r="B25" s="36"/>
      <c r="C25" s="37"/>
      <c r="D25" s="37"/>
      <c r="E25" s="31" t="s">
        <v>472</v>
      </c>
      <c r="F25" s="37"/>
      <c r="G25" s="37"/>
      <c r="H25" s="37"/>
      <c r="I25" s="37"/>
      <c r="J25" s="39"/>
    </row>
    <row r="26">
      <c r="A26" s="23" t="s">
        <v>22</v>
      </c>
      <c r="B26" s="24"/>
      <c r="C26" s="25" t="s">
        <v>291</v>
      </c>
      <c r="D26" s="26"/>
      <c r="E26" s="23" t="s">
        <v>292</v>
      </c>
      <c r="F26" s="26"/>
      <c r="G26" s="26"/>
      <c r="H26" s="26"/>
      <c r="I26" s="27">
        <f>SUMIFS(I27:I50,A27:A50,"P")</f>
        <v>0</v>
      </c>
      <c r="J26" s="28"/>
    </row>
    <row r="27">
      <c r="A27" s="29" t="s">
        <v>25</v>
      </c>
      <c r="B27" s="29">
        <v>11</v>
      </c>
      <c r="C27" s="30" t="s">
        <v>908</v>
      </c>
      <c r="D27" s="29" t="s">
        <v>27</v>
      </c>
      <c r="E27" s="31" t="s">
        <v>909</v>
      </c>
      <c r="F27" s="32" t="s">
        <v>255</v>
      </c>
      <c r="G27" s="33">
        <v>270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30</v>
      </c>
      <c r="B28" s="36"/>
      <c r="C28" s="37"/>
      <c r="D28" s="37"/>
      <c r="E28" s="31" t="s">
        <v>1244</v>
      </c>
      <c r="F28" s="37"/>
      <c r="G28" s="37"/>
      <c r="H28" s="37"/>
      <c r="I28" s="37"/>
      <c r="J28" s="39"/>
    </row>
    <row r="29">
      <c r="A29" s="29" t="s">
        <v>31</v>
      </c>
      <c r="B29" s="36"/>
      <c r="C29" s="37"/>
      <c r="D29" s="37"/>
      <c r="E29" s="40" t="s">
        <v>1245</v>
      </c>
      <c r="F29" s="37"/>
      <c r="G29" s="37"/>
      <c r="H29" s="37"/>
      <c r="I29" s="37"/>
      <c r="J29" s="39"/>
    </row>
    <row r="30" ht="120">
      <c r="A30" s="29" t="s">
        <v>33</v>
      </c>
      <c r="B30" s="36"/>
      <c r="C30" s="37"/>
      <c r="D30" s="37"/>
      <c r="E30" s="31" t="s">
        <v>912</v>
      </c>
      <c r="F30" s="37"/>
      <c r="G30" s="37"/>
      <c r="H30" s="37"/>
      <c r="I30" s="37"/>
      <c r="J30" s="39"/>
    </row>
    <row r="31">
      <c r="A31" s="29" t="s">
        <v>25</v>
      </c>
      <c r="B31" s="29">
        <v>12</v>
      </c>
      <c r="C31" s="30" t="s">
        <v>917</v>
      </c>
      <c r="D31" s="29" t="s">
        <v>183</v>
      </c>
      <c r="E31" s="31" t="s">
        <v>918</v>
      </c>
      <c r="F31" s="32" t="s">
        <v>255</v>
      </c>
      <c r="G31" s="33">
        <v>1280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30</v>
      </c>
      <c r="B32" s="36"/>
      <c r="C32" s="37"/>
      <c r="D32" s="37"/>
      <c r="E32" s="31" t="s">
        <v>1246</v>
      </c>
      <c r="F32" s="37"/>
      <c r="G32" s="37"/>
      <c r="H32" s="37"/>
      <c r="I32" s="37"/>
      <c r="J32" s="39"/>
    </row>
    <row r="33">
      <c r="A33" s="29" t="s">
        <v>31</v>
      </c>
      <c r="B33" s="36"/>
      <c r="C33" s="37"/>
      <c r="D33" s="37"/>
      <c r="E33" s="40" t="s">
        <v>1247</v>
      </c>
      <c r="F33" s="37"/>
      <c r="G33" s="37"/>
      <c r="H33" s="37"/>
      <c r="I33" s="37"/>
      <c r="J33" s="39"/>
    </row>
    <row r="34" ht="75">
      <c r="A34" s="29" t="s">
        <v>33</v>
      </c>
      <c r="B34" s="36"/>
      <c r="C34" s="37"/>
      <c r="D34" s="37"/>
      <c r="E34" s="31" t="s">
        <v>916</v>
      </c>
      <c r="F34" s="37"/>
      <c r="G34" s="37"/>
      <c r="H34" s="37"/>
      <c r="I34" s="37"/>
      <c r="J34" s="39"/>
    </row>
    <row r="35">
      <c r="A35" s="29" t="s">
        <v>25</v>
      </c>
      <c r="B35" s="29">
        <v>13</v>
      </c>
      <c r="C35" s="30" t="s">
        <v>917</v>
      </c>
      <c r="D35" s="29" t="s">
        <v>177</v>
      </c>
      <c r="E35" s="31" t="s">
        <v>918</v>
      </c>
      <c r="F35" s="32" t="s">
        <v>255</v>
      </c>
      <c r="G35" s="33">
        <v>1280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30</v>
      </c>
      <c r="B36" s="36"/>
      <c r="C36" s="37"/>
      <c r="D36" s="37"/>
      <c r="E36" s="31" t="s">
        <v>1246</v>
      </c>
      <c r="F36" s="37"/>
      <c r="G36" s="37"/>
      <c r="H36" s="37"/>
      <c r="I36" s="37"/>
      <c r="J36" s="39"/>
    </row>
    <row r="37">
      <c r="A37" s="29" t="s">
        <v>31</v>
      </c>
      <c r="B37" s="36"/>
      <c r="C37" s="37"/>
      <c r="D37" s="37"/>
      <c r="E37" s="40" t="s">
        <v>1248</v>
      </c>
      <c r="F37" s="37"/>
      <c r="G37" s="37"/>
      <c r="H37" s="37"/>
      <c r="I37" s="37"/>
      <c r="J37" s="39"/>
    </row>
    <row r="38" ht="75">
      <c r="A38" s="29" t="s">
        <v>33</v>
      </c>
      <c r="B38" s="36"/>
      <c r="C38" s="37"/>
      <c r="D38" s="37"/>
      <c r="E38" s="31" t="s">
        <v>916</v>
      </c>
      <c r="F38" s="37"/>
      <c r="G38" s="37"/>
      <c r="H38" s="37"/>
      <c r="I38" s="37"/>
      <c r="J38" s="39"/>
    </row>
    <row r="39" ht="30">
      <c r="A39" s="29" t="s">
        <v>25</v>
      </c>
      <c r="B39" s="29">
        <v>14</v>
      </c>
      <c r="C39" s="30" t="s">
        <v>1249</v>
      </c>
      <c r="D39" s="29" t="s">
        <v>27</v>
      </c>
      <c r="E39" s="31" t="s">
        <v>1250</v>
      </c>
      <c r="F39" s="32" t="s">
        <v>255</v>
      </c>
      <c r="G39" s="33">
        <v>1280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30</v>
      </c>
      <c r="B40" s="36"/>
      <c r="C40" s="37"/>
      <c r="D40" s="37"/>
      <c r="E40" s="31" t="s">
        <v>1246</v>
      </c>
      <c r="F40" s="37"/>
      <c r="G40" s="37"/>
      <c r="H40" s="37"/>
      <c r="I40" s="37"/>
      <c r="J40" s="39"/>
    </row>
    <row r="41">
      <c r="A41" s="29" t="s">
        <v>31</v>
      </c>
      <c r="B41" s="36"/>
      <c r="C41" s="37"/>
      <c r="D41" s="37"/>
      <c r="E41" s="40" t="s">
        <v>1251</v>
      </c>
      <c r="F41" s="37"/>
      <c r="G41" s="37"/>
      <c r="H41" s="37"/>
      <c r="I41" s="37"/>
      <c r="J41" s="39"/>
    </row>
    <row r="42" ht="165">
      <c r="A42" s="29" t="s">
        <v>33</v>
      </c>
      <c r="B42" s="36"/>
      <c r="C42" s="37"/>
      <c r="D42" s="37"/>
      <c r="E42" s="31" t="s">
        <v>923</v>
      </c>
      <c r="F42" s="37"/>
      <c r="G42" s="37"/>
      <c r="H42" s="37"/>
      <c r="I42" s="37"/>
      <c r="J42" s="39"/>
    </row>
    <row r="43">
      <c r="A43" s="29" t="s">
        <v>25</v>
      </c>
      <c r="B43" s="29">
        <v>15</v>
      </c>
      <c r="C43" s="30" t="s">
        <v>1252</v>
      </c>
      <c r="D43" s="29" t="s">
        <v>27</v>
      </c>
      <c r="E43" s="31" t="s">
        <v>1253</v>
      </c>
      <c r="F43" s="32" t="s">
        <v>255</v>
      </c>
      <c r="G43" s="33">
        <v>1280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30</v>
      </c>
      <c r="B44" s="36"/>
      <c r="C44" s="37"/>
      <c r="D44" s="37"/>
      <c r="E44" s="31" t="s">
        <v>1246</v>
      </c>
      <c r="F44" s="37"/>
      <c r="G44" s="37"/>
      <c r="H44" s="37"/>
      <c r="I44" s="37"/>
      <c r="J44" s="39"/>
    </row>
    <row r="45">
      <c r="A45" s="29" t="s">
        <v>31</v>
      </c>
      <c r="B45" s="36"/>
      <c r="C45" s="37"/>
      <c r="D45" s="37"/>
      <c r="E45" s="40" t="s">
        <v>1254</v>
      </c>
      <c r="F45" s="37"/>
      <c r="G45" s="37"/>
      <c r="H45" s="37"/>
      <c r="I45" s="37"/>
      <c r="J45" s="39"/>
    </row>
    <row r="46" ht="165">
      <c r="A46" s="29" t="s">
        <v>33</v>
      </c>
      <c r="B46" s="36"/>
      <c r="C46" s="37"/>
      <c r="D46" s="37"/>
      <c r="E46" s="31" t="s">
        <v>923</v>
      </c>
      <c r="F46" s="37"/>
      <c r="G46" s="37"/>
      <c r="H46" s="37"/>
      <c r="I46" s="37"/>
      <c r="J46" s="39"/>
    </row>
    <row r="47">
      <c r="A47" s="29" t="s">
        <v>25</v>
      </c>
      <c r="B47" s="29">
        <v>17</v>
      </c>
      <c r="C47" s="30" t="s">
        <v>933</v>
      </c>
      <c r="D47" s="29" t="s">
        <v>27</v>
      </c>
      <c r="E47" s="31" t="s">
        <v>934</v>
      </c>
      <c r="F47" s="32" t="s">
        <v>207</v>
      </c>
      <c r="G47" s="33">
        <v>1001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474</v>
      </c>
      <c r="F48" s="37"/>
      <c r="G48" s="37"/>
      <c r="H48" s="37"/>
      <c r="I48" s="37"/>
      <c r="J48" s="39"/>
    </row>
    <row r="49" ht="60">
      <c r="A49" s="29" t="s">
        <v>31</v>
      </c>
      <c r="B49" s="36"/>
      <c r="C49" s="37"/>
      <c r="D49" s="37"/>
      <c r="E49" s="40" t="s">
        <v>1255</v>
      </c>
      <c r="F49" s="37"/>
      <c r="G49" s="37"/>
      <c r="H49" s="37"/>
      <c r="I49" s="37"/>
      <c r="J49" s="39"/>
    </row>
    <row r="50" ht="45">
      <c r="A50" s="29" t="s">
        <v>33</v>
      </c>
      <c r="B50" s="36"/>
      <c r="C50" s="37"/>
      <c r="D50" s="37"/>
      <c r="E50" s="31" t="s">
        <v>320</v>
      </c>
      <c r="F50" s="37"/>
      <c r="G50" s="37"/>
      <c r="H50" s="37"/>
      <c r="I50" s="37"/>
      <c r="J50" s="39"/>
    </row>
    <row r="51">
      <c r="A51" s="23" t="s">
        <v>22</v>
      </c>
      <c r="B51" s="24"/>
      <c r="C51" s="25" t="s">
        <v>23</v>
      </c>
      <c r="D51" s="26"/>
      <c r="E51" s="23" t="s">
        <v>24</v>
      </c>
      <c r="F51" s="26"/>
      <c r="G51" s="26"/>
      <c r="H51" s="26"/>
      <c r="I51" s="27">
        <f>SUMIFS(I52:I63,A52:A63,"P")</f>
        <v>0</v>
      </c>
      <c r="J51" s="28"/>
    </row>
    <row r="52">
      <c r="A52" s="29" t="s">
        <v>25</v>
      </c>
      <c r="B52" s="29">
        <v>18</v>
      </c>
      <c r="C52" s="30" t="s">
        <v>1256</v>
      </c>
      <c r="D52" s="29" t="s">
        <v>27</v>
      </c>
      <c r="E52" s="31" t="s">
        <v>1257</v>
      </c>
      <c r="F52" s="32" t="s">
        <v>207</v>
      </c>
      <c r="G52" s="33">
        <v>180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474</v>
      </c>
      <c r="F53" s="37"/>
      <c r="G53" s="37"/>
      <c r="H53" s="37"/>
      <c r="I53" s="37"/>
      <c r="J53" s="39"/>
    </row>
    <row r="54">
      <c r="A54" s="29" t="s">
        <v>31</v>
      </c>
      <c r="B54" s="36"/>
      <c r="C54" s="37"/>
      <c r="D54" s="37"/>
      <c r="E54" s="40" t="s">
        <v>1258</v>
      </c>
      <c r="F54" s="37"/>
      <c r="G54" s="37"/>
      <c r="H54" s="37"/>
      <c r="I54" s="37"/>
      <c r="J54" s="39"/>
    </row>
    <row r="55" ht="30">
      <c r="A55" s="29" t="s">
        <v>33</v>
      </c>
      <c r="B55" s="36"/>
      <c r="C55" s="37"/>
      <c r="D55" s="37"/>
      <c r="E55" s="31" t="s">
        <v>411</v>
      </c>
      <c r="F55" s="37"/>
      <c r="G55" s="37"/>
      <c r="H55" s="37"/>
      <c r="I55" s="37"/>
      <c r="J55" s="39"/>
    </row>
    <row r="56">
      <c r="A56" s="29" t="s">
        <v>25</v>
      </c>
      <c r="B56" s="29">
        <v>19</v>
      </c>
      <c r="C56" s="30" t="s">
        <v>1211</v>
      </c>
      <c r="D56" s="29" t="s">
        <v>27</v>
      </c>
      <c r="E56" s="31" t="s">
        <v>1212</v>
      </c>
      <c r="F56" s="32" t="s">
        <v>207</v>
      </c>
      <c r="G56" s="33">
        <v>857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474</v>
      </c>
      <c r="F57" s="37"/>
      <c r="G57" s="37"/>
      <c r="H57" s="37"/>
      <c r="I57" s="37"/>
      <c r="J57" s="39"/>
    </row>
    <row r="58" ht="45">
      <c r="A58" s="29" t="s">
        <v>31</v>
      </c>
      <c r="B58" s="36"/>
      <c r="C58" s="37"/>
      <c r="D58" s="37"/>
      <c r="E58" s="40" t="s">
        <v>1259</v>
      </c>
      <c r="F58" s="37"/>
      <c r="G58" s="37"/>
      <c r="H58" s="37"/>
      <c r="I58" s="37"/>
      <c r="J58" s="39"/>
    </row>
    <row r="59" ht="30">
      <c r="A59" s="29" t="s">
        <v>33</v>
      </c>
      <c r="B59" s="36"/>
      <c r="C59" s="37"/>
      <c r="D59" s="37"/>
      <c r="E59" s="31" t="s">
        <v>411</v>
      </c>
      <c r="F59" s="37"/>
      <c r="G59" s="37"/>
      <c r="H59" s="37"/>
      <c r="I59" s="37"/>
      <c r="J59" s="39"/>
    </row>
    <row r="60">
      <c r="A60" s="29" t="s">
        <v>25</v>
      </c>
      <c r="B60" s="29">
        <v>20</v>
      </c>
      <c r="C60" s="30" t="s">
        <v>1260</v>
      </c>
      <c r="D60" s="29" t="s">
        <v>27</v>
      </c>
      <c r="E60" s="31" t="s">
        <v>1261</v>
      </c>
      <c r="F60" s="32" t="s">
        <v>255</v>
      </c>
      <c r="G60" s="33">
        <v>1280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30</v>
      </c>
      <c r="B61" s="36"/>
      <c r="C61" s="37"/>
      <c r="D61" s="37"/>
      <c r="E61" s="31" t="s">
        <v>1262</v>
      </c>
      <c r="F61" s="37"/>
      <c r="G61" s="37"/>
      <c r="H61" s="37"/>
      <c r="I61" s="37"/>
      <c r="J61" s="39"/>
    </row>
    <row r="62">
      <c r="A62" s="29" t="s">
        <v>31</v>
      </c>
      <c r="B62" s="36"/>
      <c r="C62" s="37"/>
      <c r="D62" s="37"/>
      <c r="E62" s="40" t="s">
        <v>1263</v>
      </c>
      <c r="F62" s="37"/>
      <c r="G62" s="37"/>
      <c r="H62" s="37"/>
      <c r="I62" s="37"/>
      <c r="J62" s="39"/>
    </row>
    <row r="63" ht="30">
      <c r="A63" s="29" t="s">
        <v>33</v>
      </c>
      <c r="B63" s="41"/>
      <c r="C63" s="42"/>
      <c r="D63" s="42"/>
      <c r="E63" s="31" t="s">
        <v>1264</v>
      </c>
      <c r="F63" s="42"/>
      <c r="G63" s="42"/>
      <c r="H63" s="42"/>
      <c r="I63" s="42"/>
      <c r="J6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1265</v>
      </c>
      <c r="I3" s="16">
        <f>SUMIFS(I8:I51,A8:A51,"SD")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1265</v>
      </c>
      <c r="D4" s="13"/>
      <c r="E4" s="14" t="s">
        <v>1266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183</v>
      </c>
      <c r="D8" s="26"/>
      <c r="E8" s="23" t="s">
        <v>186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2</v>
      </c>
      <c r="C9" s="30" t="s">
        <v>229</v>
      </c>
      <c r="D9" s="29" t="s">
        <v>27</v>
      </c>
      <c r="E9" s="31" t="s">
        <v>230</v>
      </c>
      <c r="F9" s="32" t="s">
        <v>189</v>
      </c>
      <c r="G9" s="33">
        <v>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1267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1268</v>
      </c>
      <c r="F11" s="37"/>
      <c r="G11" s="37"/>
      <c r="H11" s="37"/>
      <c r="I11" s="37"/>
      <c r="J11" s="39"/>
    </row>
    <row r="12" ht="375">
      <c r="A12" s="29" t="s">
        <v>33</v>
      </c>
      <c r="B12" s="36"/>
      <c r="C12" s="37"/>
      <c r="D12" s="37"/>
      <c r="E12" s="31" t="s">
        <v>1269</v>
      </c>
      <c r="F12" s="37"/>
      <c r="G12" s="37"/>
      <c r="H12" s="37"/>
      <c r="I12" s="37"/>
      <c r="J12" s="39"/>
    </row>
    <row r="13">
      <c r="A13" s="29" t="s">
        <v>25</v>
      </c>
      <c r="B13" s="29">
        <v>3</v>
      </c>
      <c r="C13" s="30" t="s">
        <v>235</v>
      </c>
      <c r="D13" s="29" t="s">
        <v>27</v>
      </c>
      <c r="E13" s="31" t="s">
        <v>236</v>
      </c>
      <c r="F13" s="32" t="s">
        <v>189</v>
      </c>
      <c r="G13" s="33">
        <v>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1270</v>
      </c>
      <c r="F15" s="37"/>
      <c r="G15" s="37"/>
      <c r="H15" s="37"/>
      <c r="I15" s="37"/>
      <c r="J15" s="39"/>
    </row>
    <row r="16" ht="240">
      <c r="A16" s="29" t="s">
        <v>33</v>
      </c>
      <c r="B16" s="36"/>
      <c r="C16" s="37"/>
      <c r="D16" s="37"/>
      <c r="E16" s="31" t="s">
        <v>447</v>
      </c>
      <c r="F16" s="37"/>
      <c r="G16" s="37"/>
      <c r="H16" s="37"/>
      <c r="I16" s="37"/>
      <c r="J16" s="39"/>
    </row>
    <row r="17">
      <c r="A17" s="29" t="s">
        <v>25</v>
      </c>
      <c r="B17" s="29">
        <v>4</v>
      </c>
      <c r="C17" s="30" t="s">
        <v>239</v>
      </c>
      <c r="D17" s="29" t="s">
        <v>27</v>
      </c>
      <c r="E17" s="31" t="s">
        <v>240</v>
      </c>
      <c r="F17" s="32" t="s">
        <v>189</v>
      </c>
      <c r="G17" s="33">
        <v>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30</v>
      </c>
      <c r="B18" s="36"/>
      <c r="C18" s="37"/>
      <c r="D18" s="37"/>
      <c r="E18" s="31" t="s">
        <v>1271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1272</v>
      </c>
      <c r="F19" s="37"/>
      <c r="G19" s="37"/>
      <c r="H19" s="37"/>
      <c r="I19" s="37"/>
      <c r="J19" s="39"/>
    </row>
    <row r="20" ht="300">
      <c r="A20" s="29" t="s">
        <v>33</v>
      </c>
      <c r="B20" s="36"/>
      <c r="C20" s="37"/>
      <c r="D20" s="37"/>
      <c r="E20" s="31" t="s">
        <v>833</v>
      </c>
      <c r="F20" s="37"/>
      <c r="G20" s="37"/>
      <c r="H20" s="37"/>
      <c r="I20" s="37"/>
      <c r="J20" s="39"/>
    </row>
    <row r="21">
      <c r="A21" s="29" t="s">
        <v>25</v>
      </c>
      <c r="B21" s="29">
        <v>5</v>
      </c>
      <c r="C21" s="30" t="s">
        <v>249</v>
      </c>
      <c r="D21" s="29" t="s">
        <v>27</v>
      </c>
      <c r="E21" s="31" t="s">
        <v>250</v>
      </c>
      <c r="F21" s="32" t="s">
        <v>189</v>
      </c>
      <c r="G21" s="33">
        <v>6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474</v>
      </c>
      <c r="F22" s="37"/>
      <c r="G22" s="37"/>
      <c r="H22" s="37"/>
      <c r="I22" s="37"/>
      <c r="J22" s="39"/>
    </row>
    <row r="23">
      <c r="A23" s="29" t="s">
        <v>31</v>
      </c>
      <c r="B23" s="36"/>
      <c r="C23" s="37"/>
      <c r="D23" s="37"/>
      <c r="E23" s="40" t="s">
        <v>1273</v>
      </c>
      <c r="F23" s="37"/>
      <c r="G23" s="37"/>
      <c r="H23" s="37"/>
      <c r="I23" s="37"/>
      <c r="J23" s="39"/>
    </row>
    <row r="24" ht="390">
      <c r="A24" s="29" t="s">
        <v>33</v>
      </c>
      <c r="B24" s="36"/>
      <c r="C24" s="37"/>
      <c r="D24" s="37"/>
      <c r="E24" s="31" t="s">
        <v>452</v>
      </c>
      <c r="F24" s="37"/>
      <c r="G24" s="37"/>
      <c r="H24" s="37"/>
      <c r="I24" s="37"/>
      <c r="J24" s="39"/>
    </row>
    <row r="25">
      <c r="A25" s="23" t="s">
        <v>22</v>
      </c>
      <c r="B25" s="24"/>
      <c r="C25" s="25" t="s">
        <v>690</v>
      </c>
      <c r="D25" s="26"/>
      <c r="E25" s="23" t="s">
        <v>691</v>
      </c>
      <c r="F25" s="26"/>
      <c r="G25" s="26"/>
      <c r="H25" s="26"/>
      <c r="I25" s="27">
        <f>SUMIFS(I26:I51,A26:A51,"P")</f>
        <v>0</v>
      </c>
      <c r="J25" s="28"/>
    </row>
    <row r="26">
      <c r="A26" s="29" t="s">
        <v>25</v>
      </c>
      <c r="B26" s="29">
        <v>6</v>
      </c>
      <c r="C26" s="30" t="s">
        <v>1274</v>
      </c>
      <c r="D26" s="29" t="s">
        <v>27</v>
      </c>
      <c r="E26" s="31" t="s">
        <v>1275</v>
      </c>
      <c r="F26" s="32" t="s">
        <v>207</v>
      </c>
      <c r="G26" s="33">
        <v>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474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1276</v>
      </c>
      <c r="F28" s="37"/>
      <c r="G28" s="37"/>
      <c r="H28" s="37"/>
      <c r="I28" s="37"/>
      <c r="J28" s="39"/>
    </row>
    <row r="29" ht="90">
      <c r="A29" s="29" t="s">
        <v>33</v>
      </c>
      <c r="B29" s="36"/>
      <c r="C29" s="37"/>
      <c r="D29" s="37"/>
      <c r="E29" s="31" t="s">
        <v>1277</v>
      </c>
      <c r="F29" s="37"/>
      <c r="G29" s="37"/>
      <c r="H29" s="37"/>
      <c r="I29" s="37"/>
      <c r="J29" s="39"/>
    </row>
    <row r="30">
      <c r="A30" s="29" t="s">
        <v>25</v>
      </c>
      <c r="B30" s="29">
        <v>7</v>
      </c>
      <c r="C30" s="30" t="s">
        <v>1278</v>
      </c>
      <c r="D30" s="29" t="s">
        <v>27</v>
      </c>
      <c r="E30" s="31" t="s">
        <v>1279</v>
      </c>
      <c r="F30" s="32" t="s">
        <v>207</v>
      </c>
      <c r="G30" s="33">
        <v>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474</v>
      </c>
      <c r="F31" s="37"/>
      <c r="G31" s="37"/>
      <c r="H31" s="37"/>
      <c r="I31" s="37"/>
      <c r="J31" s="39"/>
    </row>
    <row r="32" ht="105">
      <c r="A32" s="29" t="s">
        <v>33</v>
      </c>
      <c r="B32" s="36"/>
      <c r="C32" s="37"/>
      <c r="D32" s="37"/>
      <c r="E32" s="31" t="s">
        <v>1280</v>
      </c>
      <c r="F32" s="37"/>
      <c r="G32" s="37"/>
      <c r="H32" s="37"/>
      <c r="I32" s="37"/>
      <c r="J32" s="39"/>
    </row>
    <row r="33">
      <c r="A33" s="29" t="s">
        <v>25</v>
      </c>
      <c r="B33" s="29">
        <v>8</v>
      </c>
      <c r="C33" s="30" t="s">
        <v>1281</v>
      </c>
      <c r="D33" s="29" t="s">
        <v>27</v>
      </c>
      <c r="E33" s="31" t="s">
        <v>1282</v>
      </c>
      <c r="F33" s="32" t="s">
        <v>207</v>
      </c>
      <c r="G33" s="33">
        <v>4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474</v>
      </c>
      <c r="F34" s="37"/>
      <c r="G34" s="37"/>
      <c r="H34" s="37"/>
      <c r="I34" s="37"/>
      <c r="J34" s="39"/>
    </row>
    <row r="35">
      <c r="A35" s="29" t="s">
        <v>31</v>
      </c>
      <c r="B35" s="36"/>
      <c r="C35" s="37"/>
      <c r="D35" s="37"/>
      <c r="E35" s="40" t="s">
        <v>1283</v>
      </c>
      <c r="F35" s="37"/>
      <c r="G35" s="37"/>
      <c r="H35" s="37"/>
      <c r="I35" s="37"/>
      <c r="J35" s="39"/>
    </row>
    <row r="36" ht="90">
      <c r="A36" s="29" t="s">
        <v>33</v>
      </c>
      <c r="B36" s="36"/>
      <c r="C36" s="37"/>
      <c r="D36" s="37"/>
      <c r="E36" s="31" t="s">
        <v>1284</v>
      </c>
      <c r="F36" s="37"/>
      <c r="G36" s="37"/>
      <c r="H36" s="37"/>
      <c r="I36" s="37"/>
      <c r="J36" s="39"/>
    </row>
    <row r="37">
      <c r="A37" s="29" t="s">
        <v>25</v>
      </c>
      <c r="B37" s="29">
        <v>9</v>
      </c>
      <c r="C37" s="30" t="s">
        <v>1285</v>
      </c>
      <c r="D37" s="29" t="s">
        <v>27</v>
      </c>
      <c r="E37" s="31" t="s">
        <v>1286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1" t="s">
        <v>474</v>
      </c>
      <c r="F38" s="37"/>
      <c r="G38" s="37"/>
      <c r="H38" s="37"/>
      <c r="I38" s="37"/>
      <c r="J38" s="39"/>
    </row>
    <row r="39" ht="135">
      <c r="A39" s="29" t="s">
        <v>33</v>
      </c>
      <c r="B39" s="36"/>
      <c r="C39" s="37"/>
      <c r="D39" s="37"/>
      <c r="E39" s="31" t="s">
        <v>1287</v>
      </c>
      <c r="F39" s="37"/>
      <c r="G39" s="37"/>
      <c r="H39" s="37"/>
      <c r="I39" s="37"/>
      <c r="J39" s="39"/>
    </row>
    <row r="40" ht="30">
      <c r="A40" s="29" t="s">
        <v>25</v>
      </c>
      <c r="B40" s="29">
        <v>10</v>
      </c>
      <c r="C40" s="30" t="s">
        <v>1288</v>
      </c>
      <c r="D40" s="29" t="s">
        <v>27</v>
      </c>
      <c r="E40" s="31" t="s">
        <v>1289</v>
      </c>
      <c r="F40" s="32" t="s">
        <v>207</v>
      </c>
      <c r="G40" s="33">
        <v>4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474</v>
      </c>
      <c r="F41" s="37"/>
      <c r="G41" s="37"/>
      <c r="H41" s="37"/>
      <c r="I41" s="37"/>
      <c r="J41" s="39"/>
    </row>
    <row r="42">
      <c r="A42" s="29" t="s">
        <v>31</v>
      </c>
      <c r="B42" s="36"/>
      <c r="C42" s="37"/>
      <c r="D42" s="37"/>
      <c r="E42" s="40" t="s">
        <v>1290</v>
      </c>
      <c r="F42" s="37"/>
      <c r="G42" s="37"/>
      <c r="H42" s="37"/>
      <c r="I42" s="37"/>
      <c r="J42" s="39"/>
    </row>
    <row r="43" ht="150">
      <c r="A43" s="29" t="s">
        <v>33</v>
      </c>
      <c r="B43" s="36"/>
      <c r="C43" s="37"/>
      <c r="D43" s="37"/>
      <c r="E43" s="31" t="s">
        <v>1291</v>
      </c>
      <c r="F43" s="37"/>
      <c r="G43" s="37"/>
      <c r="H43" s="37"/>
      <c r="I43" s="37"/>
      <c r="J43" s="39"/>
    </row>
    <row r="44" ht="30">
      <c r="A44" s="29" t="s">
        <v>25</v>
      </c>
      <c r="B44" s="29">
        <v>11</v>
      </c>
      <c r="C44" s="30" t="s">
        <v>1292</v>
      </c>
      <c r="D44" s="29" t="s">
        <v>27</v>
      </c>
      <c r="E44" s="31" t="s">
        <v>1293</v>
      </c>
      <c r="F44" s="32" t="s">
        <v>207</v>
      </c>
      <c r="G44" s="33">
        <v>4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474</v>
      </c>
      <c r="F45" s="37"/>
      <c r="G45" s="37"/>
      <c r="H45" s="37"/>
      <c r="I45" s="37"/>
      <c r="J45" s="39"/>
    </row>
    <row r="46">
      <c r="A46" s="29" t="s">
        <v>31</v>
      </c>
      <c r="B46" s="36"/>
      <c r="C46" s="37"/>
      <c r="D46" s="37"/>
      <c r="E46" s="40" t="s">
        <v>1290</v>
      </c>
      <c r="F46" s="37"/>
      <c r="G46" s="37"/>
      <c r="H46" s="37"/>
      <c r="I46" s="37"/>
      <c r="J46" s="39"/>
    </row>
    <row r="47" ht="180">
      <c r="A47" s="29" t="s">
        <v>33</v>
      </c>
      <c r="B47" s="36"/>
      <c r="C47" s="37"/>
      <c r="D47" s="37"/>
      <c r="E47" s="31" t="s">
        <v>1294</v>
      </c>
      <c r="F47" s="37"/>
      <c r="G47" s="37"/>
      <c r="H47" s="37"/>
      <c r="I47" s="37"/>
      <c r="J47" s="39"/>
    </row>
    <row r="48">
      <c r="A48" s="29" t="s">
        <v>25</v>
      </c>
      <c r="B48" s="29">
        <v>12</v>
      </c>
      <c r="C48" s="30" t="s">
        <v>1295</v>
      </c>
      <c r="D48" s="29" t="s">
        <v>27</v>
      </c>
      <c r="E48" s="31" t="s">
        <v>1296</v>
      </c>
      <c r="F48" s="32" t="s">
        <v>29</v>
      </c>
      <c r="G48" s="33">
        <v>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8" t="s">
        <v>27</v>
      </c>
      <c r="F49" s="37"/>
      <c r="G49" s="37"/>
      <c r="H49" s="37"/>
      <c r="I49" s="37"/>
      <c r="J49" s="39"/>
    </row>
    <row r="50">
      <c r="A50" s="29" t="s">
        <v>31</v>
      </c>
      <c r="B50" s="36"/>
      <c r="C50" s="37"/>
      <c r="D50" s="37"/>
      <c r="E50" s="40" t="s">
        <v>1297</v>
      </c>
      <c r="F50" s="37"/>
      <c r="G50" s="37"/>
      <c r="H50" s="37"/>
      <c r="I50" s="37"/>
      <c r="J50" s="39"/>
    </row>
    <row r="51" ht="180">
      <c r="A51" s="29" t="s">
        <v>33</v>
      </c>
      <c r="B51" s="41"/>
      <c r="C51" s="42"/>
      <c r="D51" s="42"/>
      <c r="E51" s="31" t="s">
        <v>1298</v>
      </c>
      <c r="F51" s="42"/>
      <c r="G51" s="42"/>
      <c r="H51" s="42"/>
      <c r="I51" s="42"/>
      <c r="J5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1299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1299</v>
      </c>
      <c r="D4" s="13"/>
      <c r="E4" s="14" t="s">
        <v>1300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690</v>
      </c>
      <c r="D8" s="26"/>
      <c r="E8" s="23" t="s">
        <v>691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1301</v>
      </c>
      <c r="D9" s="29" t="s">
        <v>27</v>
      </c>
      <c r="E9" s="31" t="s">
        <v>1302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1303</v>
      </c>
      <c r="F11" s="37"/>
      <c r="G11" s="37"/>
      <c r="H11" s="37"/>
      <c r="I11" s="37"/>
      <c r="J11" s="39"/>
    </row>
    <row r="12" ht="105">
      <c r="A12" s="29" t="s">
        <v>33</v>
      </c>
      <c r="B12" s="36"/>
      <c r="C12" s="37"/>
      <c r="D12" s="37"/>
      <c r="E12" s="31" t="s">
        <v>1304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1305</v>
      </c>
      <c r="D13" s="29" t="s">
        <v>27</v>
      </c>
      <c r="E13" s="31" t="s">
        <v>1306</v>
      </c>
      <c r="F13" s="32" t="s">
        <v>29</v>
      </c>
      <c r="G13" s="33">
        <v>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1307</v>
      </c>
      <c r="F15" s="37"/>
      <c r="G15" s="37"/>
      <c r="H15" s="37"/>
      <c r="I15" s="37"/>
      <c r="J15" s="39"/>
    </row>
    <row r="16" ht="165">
      <c r="A16" s="29" t="s">
        <v>33</v>
      </c>
      <c r="B16" s="36"/>
      <c r="C16" s="37"/>
      <c r="D16" s="37"/>
      <c r="E16" s="31" t="s">
        <v>1308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1309</v>
      </c>
      <c r="D17" s="29" t="s">
        <v>27</v>
      </c>
      <c r="E17" s="31" t="s">
        <v>1310</v>
      </c>
      <c r="F17" s="32" t="s">
        <v>1311</v>
      </c>
      <c r="G17" s="33">
        <v>0.80000000000000004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1312</v>
      </c>
      <c r="F19" s="37"/>
      <c r="G19" s="37"/>
      <c r="H19" s="37"/>
      <c r="I19" s="37"/>
      <c r="J19" s="39"/>
    </row>
    <row r="20" ht="135">
      <c r="A20" s="29" t="s">
        <v>33</v>
      </c>
      <c r="B20" s="41"/>
      <c r="C20" s="42"/>
      <c r="D20" s="42"/>
      <c r="E20" s="31" t="s">
        <v>1313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112</v>
      </c>
      <c r="I3" s="16">
        <f>SUMIFS(I9:I28,A9:A28,"SD")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113</v>
      </c>
      <c r="C4" s="12" t="s">
        <v>114</v>
      </c>
      <c r="D4" s="13"/>
      <c r="E4" s="14" t="s">
        <v>115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116</v>
      </c>
      <c r="B5" s="11" t="s">
        <v>9</v>
      </c>
      <c r="C5" s="12" t="s">
        <v>112</v>
      </c>
      <c r="D5" s="13"/>
      <c r="E5" s="14" t="s">
        <v>117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118</v>
      </c>
      <c r="D9" s="26"/>
      <c r="E9" s="23" t="s">
        <v>119</v>
      </c>
      <c r="F9" s="26"/>
      <c r="G9" s="26"/>
      <c r="H9" s="26"/>
      <c r="I9" s="27">
        <f>SUMIFS(I10:I28,A10:A28,"P")</f>
        <v>0</v>
      </c>
      <c r="J9" s="28"/>
    </row>
    <row r="10">
      <c r="A10" s="29" t="s">
        <v>25</v>
      </c>
      <c r="B10" s="29">
        <v>1</v>
      </c>
      <c r="C10" s="30" t="s">
        <v>120</v>
      </c>
      <c r="D10" s="29" t="s">
        <v>27</v>
      </c>
      <c r="E10" s="31" t="s">
        <v>121</v>
      </c>
      <c r="F10" s="32" t="s">
        <v>122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30</v>
      </c>
      <c r="B11" s="36"/>
      <c r="C11" s="37"/>
      <c r="D11" s="37"/>
      <c r="E11" s="31" t="s">
        <v>123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124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125</v>
      </c>
      <c r="D13" s="29" t="s">
        <v>27</v>
      </c>
      <c r="E13" s="31" t="s">
        <v>126</v>
      </c>
      <c r="F13" s="32" t="s">
        <v>122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127</v>
      </c>
      <c r="F14" s="37"/>
      <c r="G14" s="37"/>
      <c r="H14" s="37"/>
      <c r="I14" s="37"/>
      <c r="J14" s="39"/>
    </row>
    <row r="15" ht="30">
      <c r="A15" s="29" t="s">
        <v>33</v>
      </c>
      <c r="B15" s="36"/>
      <c r="C15" s="37"/>
      <c r="D15" s="37"/>
      <c r="E15" s="31" t="s">
        <v>124</v>
      </c>
      <c r="F15" s="37"/>
      <c r="G15" s="37"/>
      <c r="H15" s="37"/>
      <c r="I15" s="37"/>
      <c r="J15" s="39"/>
    </row>
    <row r="16">
      <c r="A16" s="29" t="s">
        <v>25</v>
      </c>
      <c r="B16" s="29">
        <v>3</v>
      </c>
      <c r="C16" s="30" t="s">
        <v>128</v>
      </c>
      <c r="D16" s="29" t="s">
        <v>27</v>
      </c>
      <c r="E16" s="31" t="s">
        <v>129</v>
      </c>
      <c r="F16" s="32" t="s">
        <v>122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30</v>
      </c>
      <c r="B17" s="36"/>
      <c r="C17" s="37"/>
      <c r="D17" s="37"/>
      <c r="E17" s="31" t="s">
        <v>130</v>
      </c>
      <c r="F17" s="37"/>
      <c r="G17" s="37"/>
      <c r="H17" s="37"/>
      <c r="I17" s="37"/>
      <c r="J17" s="39"/>
    </row>
    <row r="18" ht="30">
      <c r="A18" s="29" t="s">
        <v>33</v>
      </c>
      <c r="B18" s="36"/>
      <c r="C18" s="37"/>
      <c r="D18" s="37"/>
      <c r="E18" s="31" t="s">
        <v>124</v>
      </c>
      <c r="F18" s="37"/>
      <c r="G18" s="37"/>
      <c r="H18" s="37"/>
      <c r="I18" s="37"/>
      <c r="J18" s="39"/>
    </row>
    <row r="19">
      <c r="A19" s="29" t="s">
        <v>25</v>
      </c>
      <c r="B19" s="29">
        <v>4</v>
      </c>
      <c r="C19" s="30" t="s">
        <v>131</v>
      </c>
      <c r="D19" s="29" t="s">
        <v>27</v>
      </c>
      <c r="E19" s="31" t="s">
        <v>132</v>
      </c>
      <c r="F19" s="32" t="s">
        <v>122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133</v>
      </c>
      <c r="F20" s="37"/>
      <c r="G20" s="37"/>
      <c r="H20" s="37"/>
      <c r="I20" s="37"/>
      <c r="J20" s="39"/>
    </row>
    <row r="21" ht="75">
      <c r="A21" s="29" t="s">
        <v>33</v>
      </c>
      <c r="B21" s="36"/>
      <c r="C21" s="37"/>
      <c r="D21" s="37"/>
      <c r="E21" s="31" t="s">
        <v>134</v>
      </c>
      <c r="F21" s="37"/>
      <c r="G21" s="37"/>
      <c r="H21" s="37"/>
      <c r="I21" s="37"/>
      <c r="J21" s="39"/>
    </row>
    <row r="22">
      <c r="A22" s="29" t="s">
        <v>25</v>
      </c>
      <c r="B22" s="29">
        <v>5</v>
      </c>
      <c r="C22" s="30" t="s">
        <v>135</v>
      </c>
      <c r="D22" s="29" t="s">
        <v>27</v>
      </c>
      <c r="E22" s="31" t="s">
        <v>136</v>
      </c>
      <c r="F22" s="32" t="s">
        <v>122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137</v>
      </c>
      <c r="F23" s="37"/>
      <c r="G23" s="37"/>
      <c r="H23" s="37"/>
      <c r="I23" s="37"/>
      <c r="J23" s="39"/>
    </row>
    <row r="24" ht="75">
      <c r="A24" s="29" t="s">
        <v>33</v>
      </c>
      <c r="B24" s="36"/>
      <c r="C24" s="37"/>
      <c r="D24" s="37"/>
      <c r="E24" s="31" t="s">
        <v>138</v>
      </c>
      <c r="F24" s="37"/>
      <c r="G24" s="37"/>
      <c r="H24" s="37"/>
      <c r="I24" s="37"/>
      <c r="J24" s="39"/>
    </row>
    <row r="25">
      <c r="A25" s="29" t="s">
        <v>25</v>
      </c>
      <c r="B25" s="29">
        <v>6</v>
      </c>
      <c r="C25" s="30" t="s">
        <v>139</v>
      </c>
      <c r="D25" s="29" t="s">
        <v>27</v>
      </c>
      <c r="E25" s="31" t="s">
        <v>140</v>
      </c>
      <c r="F25" s="32" t="s">
        <v>122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30</v>
      </c>
      <c r="B26" s="36"/>
      <c r="C26" s="37"/>
      <c r="D26" s="37"/>
      <c r="E26" s="31" t="s">
        <v>141</v>
      </c>
      <c r="F26" s="37"/>
      <c r="G26" s="37"/>
      <c r="H26" s="37"/>
      <c r="I26" s="37"/>
      <c r="J26" s="39"/>
    </row>
    <row r="27">
      <c r="A27" s="29" t="s">
        <v>31</v>
      </c>
      <c r="B27" s="36"/>
      <c r="C27" s="37"/>
      <c r="D27" s="37"/>
      <c r="E27" s="40" t="s">
        <v>142</v>
      </c>
      <c r="F27" s="37"/>
      <c r="G27" s="37"/>
      <c r="H27" s="37"/>
      <c r="I27" s="37"/>
      <c r="J27" s="39"/>
    </row>
    <row r="28" ht="30">
      <c r="A28" s="29" t="s">
        <v>33</v>
      </c>
      <c r="B28" s="41"/>
      <c r="C28" s="42"/>
      <c r="D28" s="42"/>
      <c r="E28" s="31" t="s">
        <v>124</v>
      </c>
      <c r="F28" s="42"/>
      <c r="G28" s="42"/>
      <c r="H28" s="42"/>
      <c r="I28" s="42"/>
      <c r="J2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143</v>
      </c>
      <c r="I3" s="16">
        <f>SUMIFS(I9:I51,A9:A51,"SD")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113</v>
      </c>
      <c r="C4" s="12" t="s">
        <v>114</v>
      </c>
      <c r="D4" s="13"/>
      <c r="E4" s="14" t="s">
        <v>115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116</v>
      </c>
      <c r="B5" s="11" t="s">
        <v>9</v>
      </c>
      <c r="C5" s="12" t="s">
        <v>143</v>
      </c>
      <c r="D5" s="13"/>
      <c r="E5" s="14" t="s">
        <v>117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118</v>
      </c>
      <c r="D9" s="26"/>
      <c r="E9" s="23" t="s">
        <v>119</v>
      </c>
      <c r="F9" s="26"/>
      <c r="G9" s="26"/>
      <c r="H9" s="26"/>
      <c r="I9" s="27">
        <f>SUMIFS(I10:I51,A10:A51,"P")</f>
        <v>0</v>
      </c>
      <c r="J9" s="28"/>
    </row>
    <row r="10" ht="30">
      <c r="A10" s="29" t="s">
        <v>25</v>
      </c>
      <c r="B10" s="29">
        <v>1</v>
      </c>
      <c r="C10" s="30" t="s">
        <v>144</v>
      </c>
      <c r="D10" s="29" t="s">
        <v>145</v>
      </c>
      <c r="E10" s="31" t="s">
        <v>146</v>
      </c>
      <c r="F10" s="32" t="s">
        <v>122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8" t="s">
        <v>27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 ht="30">
      <c r="A13" s="29" t="s">
        <v>25</v>
      </c>
      <c r="B13" s="29">
        <v>2</v>
      </c>
      <c r="C13" s="30" t="s">
        <v>147</v>
      </c>
      <c r="D13" s="29" t="s">
        <v>145</v>
      </c>
      <c r="E13" s="31" t="s">
        <v>148</v>
      </c>
      <c r="F13" s="32" t="s">
        <v>122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33</v>
      </c>
      <c r="B15" s="36"/>
      <c r="C15" s="37"/>
      <c r="D15" s="37"/>
      <c r="E15" s="38" t="s">
        <v>27</v>
      </c>
      <c r="F15" s="37"/>
      <c r="G15" s="37"/>
      <c r="H15" s="37"/>
      <c r="I15" s="37"/>
      <c r="J15" s="39"/>
    </row>
    <row r="16" ht="30">
      <c r="A16" s="29" t="s">
        <v>25</v>
      </c>
      <c r="B16" s="29">
        <v>3</v>
      </c>
      <c r="C16" s="30" t="s">
        <v>149</v>
      </c>
      <c r="D16" s="29" t="s">
        <v>145</v>
      </c>
      <c r="E16" s="31" t="s">
        <v>150</v>
      </c>
      <c r="F16" s="32" t="s">
        <v>122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30</v>
      </c>
      <c r="B17" s="36"/>
      <c r="C17" s="37"/>
      <c r="D17" s="37"/>
      <c r="E17" s="38" t="s">
        <v>27</v>
      </c>
      <c r="F17" s="37"/>
      <c r="G17" s="37"/>
      <c r="H17" s="37"/>
      <c r="I17" s="37"/>
      <c r="J17" s="39"/>
    </row>
    <row r="18">
      <c r="A18" s="29" t="s">
        <v>33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 ht="30">
      <c r="A19" s="29" t="s">
        <v>25</v>
      </c>
      <c r="B19" s="29">
        <v>4</v>
      </c>
      <c r="C19" s="30" t="s">
        <v>151</v>
      </c>
      <c r="D19" s="29" t="s">
        <v>145</v>
      </c>
      <c r="E19" s="31" t="s">
        <v>152</v>
      </c>
      <c r="F19" s="32" t="s">
        <v>122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8" t="s">
        <v>27</v>
      </c>
      <c r="F20" s="37"/>
      <c r="G20" s="37"/>
      <c r="H20" s="37"/>
      <c r="I20" s="37"/>
      <c r="J20" s="39"/>
    </row>
    <row r="21">
      <c r="A21" s="29" t="s">
        <v>33</v>
      </c>
      <c r="B21" s="36"/>
      <c r="C21" s="37"/>
      <c r="D21" s="37"/>
      <c r="E21" s="38" t="s">
        <v>27</v>
      </c>
      <c r="F21" s="37"/>
      <c r="G21" s="37"/>
      <c r="H21" s="37"/>
      <c r="I21" s="37"/>
      <c r="J21" s="39"/>
    </row>
    <row r="22" ht="30">
      <c r="A22" s="29" t="s">
        <v>25</v>
      </c>
      <c r="B22" s="29">
        <v>5</v>
      </c>
      <c r="C22" s="30" t="s">
        <v>153</v>
      </c>
      <c r="D22" s="29" t="s">
        <v>145</v>
      </c>
      <c r="E22" s="31" t="s">
        <v>154</v>
      </c>
      <c r="F22" s="32" t="s">
        <v>122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>
      <c r="A24" s="29" t="s">
        <v>33</v>
      </c>
      <c r="B24" s="36"/>
      <c r="C24" s="37"/>
      <c r="D24" s="37"/>
      <c r="E24" s="38" t="s">
        <v>27</v>
      </c>
      <c r="F24" s="37"/>
      <c r="G24" s="37"/>
      <c r="H24" s="37"/>
      <c r="I24" s="37"/>
      <c r="J24" s="39"/>
    </row>
    <row r="25" ht="30">
      <c r="A25" s="29" t="s">
        <v>25</v>
      </c>
      <c r="B25" s="29">
        <v>8</v>
      </c>
      <c r="C25" s="30" t="s">
        <v>155</v>
      </c>
      <c r="D25" s="29" t="s">
        <v>145</v>
      </c>
      <c r="E25" s="31" t="s">
        <v>156</v>
      </c>
      <c r="F25" s="32" t="s">
        <v>122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8" t="s">
        <v>27</v>
      </c>
      <c r="F26" s="37"/>
      <c r="G26" s="37"/>
      <c r="H26" s="37"/>
      <c r="I26" s="37"/>
      <c r="J26" s="39"/>
    </row>
    <row r="27">
      <c r="A27" s="29" t="s">
        <v>33</v>
      </c>
      <c r="B27" s="36"/>
      <c r="C27" s="37"/>
      <c r="D27" s="37"/>
      <c r="E27" s="38" t="s">
        <v>27</v>
      </c>
      <c r="F27" s="37"/>
      <c r="G27" s="37"/>
      <c r="H27" s="37"/>
      <c r="I27" s="37"/>
      <c r="J27" s="39"/>
    </row>
    <row r="28" ht="30">
      <c r="A28" s="29" t="s">
        <v>25</v>
      </c>
      <c r="B28" s="29">
        <v>9</v>
      </c>
      <c r="C28" s="30" t="s">
        <v>157</v>
      </c>
      <c r="D28" s="29" t="s">
        <v>145</v>
      </c>
      <c r="E28" s="31" t="s">
        <v>158</v>
      </c>
      <c r="F28" s="32" t="s">
        <v>122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30</v>
      </c>
      <c r="B29" s="36"/>
      <c r="C29" s="37"/>
      <c r="D29" s="37"/>
      <c r="E29" s="38" t="s">
        <v>27</v>
      </c>
      <c r="F29" s="37"/>
      <c r="G29" s="37"/>
      <c r="H29" s="37"/>
      <c r="I29" s="37"/>
      <c r="J29" s="39"/>
    </row>
    <row r="30">
      <c r="A30" s="29" t="s">
        <v>33</v>
      </c>
      <c r="B30" s="36"/>
      <c r="C30" s="37"/>
      <c r="D30" s="37"/>
      <c r="E30" s="38" t="s">
        <v>27</v>
      </c>
      <c r="F30" s="37"/>
      <c r="G30" s="37"/>
      <c r="H30" s="37"/>
      <c r="I30" s="37"/>
      <c r="J30" s="39"/>
    </row>
    <row r="31" ht="30">
      <c r="A31" s="29" t="s">
        <v>25</v>
      </c>
      <c r="B31" s="29">
        <v>10</v>
      </c>
      <c r="C31" s="30" t="s">
        <v>159</v>
      </c>
      <c r="D31" s="29" t="s">
        <v>145</v>
      </c>
      <c r="E31" s="31" t="s">
        <v>160</v>
      </c>
      <c r="F31" s="32" t="s">
        <v>122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161</v>
      </c>
      <c r="F32" s="37"/>
      <c r="G32" s="37"/>
      <c r="H32" s="37"/>
      <c r="I32" s="37"/>
      <c r="J32" s="39"/>
    </row>
    <row r="33">
      <c r="A33" s="29" t="s">
        <v>33</v>
      </c>
      <c r="B33" s="36"/>
      <c r="C33" s="37"/>
      <c r="D33" s="37"/>
      <c r="E33" s="38" t="s">
        <v>27</v>
      </c>
      <c r="F33" s="37"/>
      <c r="G33" s="37"/>
      <c r="H33" s="37"/>
      <c r="I33" s="37"/>
      <c r="J33" s="39"/>
    </row>
    <row r="34">
      <c r="A34" s="29" t="s">
        <v>25</v>
      </c>
      <c r="B34" s="29">
        <v>12</v>
      </c>
      <c r="C34" s="30" t="s">
        <v>162</v>
      </c>
      <c r="D34" s="29" t="s">
        <v>145</v>
      </c>
      <c r="E34" s="31" t="s">
        <v>163</v>
      </c>
      <c r="F34" s="32" t="s">
        <v>122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8" t="s">
        <v>27</v>
      </c>
      <c r="F35" s="37"/>
      <c r="G35" s="37"/>
      <c r="H35" s="37"/>
      <c r="I35" s="37"/>
      <c r="J35" s="39"/>
    </row>
    <row r="36">
      <c r="A36" s="29" t="s">
        <v>33</v>
      </c>
      <c r="B36" s="36"/>
      <c r="C36" s="37"/>
      <c r="D36" s="37"/>
      <c r="E36" s="38" t="s">
        <v>27</v>
      </c>
      <c r="F36" s="37"/>
      <c r="G36" s="37"/>
      <c r="H36" s="37"/>
      <c r="I36" s="37"/>
      <c r="J36" s="39"/>
    </row>
    <row r="37" ht="30">
      <c r="A37" s="29" t="s">
        <v>25</v>
      </c>
      <c r="B37" s="29">
        <v>14</v>
      </c>
      <c r="C37" s="30" t="s">
        <v>164</v>
      </c>
      <c r="D37" s="29" t="s">
        <v>145</v>
      </c>
      <c r="E37" s="31" t="s">
        <v>165</v>
      </c>
      <c r="F37" s="32" t="s">
        <v>122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8" t="s">
        <v>27</v>
      </c>
      <c r="F38" s="37"/>
      <c r="G38" s="37"/>
      <c r="H38" s="37"/>
      <c r="I38" s="37"/>
      <c r="J38" s="39"/>
    </row>
    <row r="39">
      <c r="A39" s="29" t="s">
        <v>33</v>
      </c>
      <c r="B39" s="36"/>
      <c r="C39" s="37"/>
      <c r="D39" s="37"/>
      <c r="E39" s="38" t="s">
        <v>27</v>
      </c>
      <c r="F39" s="37"/>
      <c r="G39" s="37"/>
      <c r="H39" s="37"/>
      <c r="I39" s="37"/>
      <c r="J39" s="39"/>
    </row>
    <row r="40">
      <c r="A40" s="29" t="s">
        <v>25</v>
      </c>
      <c r="B40" s="29">
        <v>15</v>
      </c>
      <c r="C40" s="30" t="s">
        <v>166</v>
      </c>
      <c r="D40" s="29" t="s">
        <v>145</v>
      </c>
      <c r="E40" s="31" t="s">
        <v>167</v>
      </c>
      <c r="F40" s="32" t="s">
        <v>122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8" t="s">
        <v>27</v>
      </c>
      <c r="F41" s="37"/>
      <c r="G41" s="37"/>
      <c r="H41" s="37"/>
      <c r="I41" s="37"/>
      <c r="J41" s="39"/>
    </row>
    <row r="42">
      <c r="A42" s="29" t="s">
        <v>33</v>
      </c>
      <c r="B42" s="36"/>
      <c r="C42" s="37"/>
      <c r="D42" s="37"/>
      <c r="E42" s="38" t="s">
        <v>27</v>
      </c>
      <c r="F42" s="37"/>
      <c r="G42" s="37"/>
      <c r="H42" s="37"/>
      <c r="I42" s="37"/>
      <c r="J42" s="39"/>
    </row>
    <row r="43" ht="30">
      <c r="A43" s="29" t="s">
        <v>25</v>
      </c>
      <c r="B43" s="29">
        <v>16</v>
      </c>
      <c r="C43" s="30" t="s">
        <v>168</v>
      </c>
      <c r="D43" s="29" t="s">
        <v>145</v>
      </c>
      <c r="E43" s="31" t="s">
        <v>169</v>
      </c>
      <c r="F43" s="32" t="s">
        <v>122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8" t="s">
        <v>27</v>
      </c>
      <c r="F44" s="37"/>
      <c r="G44" s="37"/>
      <c r="H44" s="37"/>
      <c r="I44" s="37"/>
      <c r="J44" s="39"/>
    </row>
    <row r="45">
      <c r="A45" s="29" t="s">
        <v>33</v>
      </c>
      <c r="B45" s="36"/>
      <c r="C45" s="37"/>
      <c r="D45" s="37"/>
      <c r="E45" s="38" t="s">
        <v>27</v>
      </c>
      <c r="F45" s="37"/>
      <c r="G45" s="37"/>
      <c r="H45" s="37"/>
      <c r="I45" s="37"/>
      <c r="J45" s="39"/>
    </row>
    <row r="46" ht="30">
      <c r="A46" s="29" t="s">
        <v>25</v>
      </c>
      <c r="B46" s="29">
        <v>17</v>
      </c>
      <c r="C46" s="30" t="s">
        <v>170</v>
      </c>
      <c r="D46" s="29" t="s">
        <v>145</v>
      </c>
      <c r="E46" s="31" t="s">
        <v>171</v>
      </c>
      <c r="F46" s="32" t="s">
        <v>122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8" t="s">
        <v>27</v>
      </c>
      <c r="F47" s="37"/>
      <c r="G47" s="37"/>
      <c r="H47" s="37"/>
      <c r="I47" s="37"/>
      <c r="J47" s="39"/>
    </row>
    <row r="48">
      <c r="A48" s="29" t="s">
        <v>33</v>
      </c>
      <c r="B48" s="36"/>
      <c r="C48" s="37"/>
      <c r="D48" s="37"/>
      <c r="E48" s="38" t="s">
        <v>27</v>
      </c>
      <c r="F48" s="37"/>
      <c r="G48" s="37"/>
      <c r="H48" s="37"/>
      <c r="I48" s="37"/>
      <c r="J48" s="39"/>
    </row>
    <row r="49" ht="30">
      <c r="A49" s="29" t="s">
        <v>25</v>
      </c>
      <c r="B49" s="29">
        <v>18</v>
      </c>
      <c r="C49" s="30" t="s">
        <v>172</v>
      </c>
      <c r="D49" s="29" t="s">
        <v>145</v>
      </c>
      <c r="E49" s="31" t="s">
        <v>173</v>
      </c>
      <c r="F49" s="32" t="s">
        <v>122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8" t="s">
        <v>27</v>
      </c>
      <c r="F50" s="37"/>
      <c r="G50" s="37"/>
      <c r="H50" s="37"/>
      <c r="I50" s="37"/>
      <c r="J50" s="39"/>
    </row>
    <row r="51">
      <c r="A51" s="29" t="s">
        <v>33</v>
      </c>
      <c r="B51" s="41"/>
      <c r="C51" s="42"/>
      <c r="D51" s="42"/>
      <c r="E51" s="44" t="s">
        <v>27</v>
      </c>
      <c r="F51" s="42"/>
      <c r="G51" s="42"/>
      <c r="H51" s="42"/>
      <c r="I51" s="42"/>
      <c r="J5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174</v>
      </c>
      <c r="I3" s="16">
        <f>SUMIFS(I8:I259,A8:A259,"SD")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174</v>
      </c>
      <c r="D4" s="13"/>
      <c r="E4" s="14" t="s">
        <v>175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177</v>
      </c>
      <c r="E9" s="31" t="s">
        <v>178</v>
      </c>
      <c r="F9" s="32" t="s">
        <v>179</v>
      </c>
      <c r="G9" s="33">
        <v>1112.076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180</v>
      </c>
      <c r="F10" s="37"/>
      <c r="G10" s="37"/>
      <c r="H10" s="37"/>
      <c r="I10" s="37"/>
      <c r="J10" s="39"/>
    </row>
    <row r="11" ht="180">
      <c r="A11" s="29" t="s">
        <v>31</v>
      </c>
      <c r="B11" s="36"/>
      <c r="C11" s="37"/>
      <c r="D11" s="37"/>
      <c r="E11" s="40" t="s">
        <v>181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183</v>
      </c>
      <c r="E13" s="31" t="s">
        <v>178</v>
      </c>
      <c r="F13" s="32" t="s">
        <v>179</v>
      </c>
      <c r="G13" s="33">
        <v>7050.9219999999996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184</v>
      </c>
      <c r="F14" s="37"/>
      <c r="G14" s="37"/>
      <c r="H14" s="37"/>
      <c r="I14" s="37"/>
      <c r="J14" s="39"/>
    </row>
    <row r="15" ht="60">
      <c r="A15" s="29" t="s">
        <v>31</v>
      </c>
      <c r="B15" s="36"/>
      <c r="C15" s="37"/>
      <c r="D15" s="37"/>
      <c r="E15" s="40" t="s">
        <v>185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SUMIFS(I18:I93,A18:A93,"P")</f>
        <v>0</v>
      </c>
      <c r="J17" s="28"/>
    </row>
    <row r="18">
      <c r="A18" s="29" t="s">
        <v>25</v>
      </c>
      <c r="B18" s="29">
        <v>3</v>
      </c>
      <c r="C18" s="30" t="s">
        <v>187</v>
      </c>
      <c r="D18" s="29" t="s">
        <v>27</v>
      </c>
      <c r="E18" s="31" t="s">
        <v>188</v>
      </c>
      <c r="F18" s="32" t="s">
        <v>189</v>
      </c>
      <c r="G18" s="33">
        <v>24.431999999999999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190</v>
      </c>
      <c r="F19" s="37"/>
      <c r="G19" s="37"/>
      <c r="H19" s="37"/>
      <c r="I19" s="37"/>
      <c r="J19" s="39"/>
    </row>
    <row r="20" ht="60">
      <c r="A20" s="29" t="s">
        <v>31</v>
      </c>
      <c r="B20" s="36"/>
      <c r="C20" s="37"/>
      <c r="D20" s="37"/>
      <c r="E20" s="40" t="s">
        <v>191</v>
      </c>
      <c r="F20" s="37"/>
      <c r="G20" s="37"/>
      <c r="H20" s="37"/>
      <c r="I20" s="37"/>
      <c r="J20" s="39"/>
    </row>
    <row r="21" ht="90">
      <c r="A21" s="29" t="s">
        <v>33</v>
      </c>
      <c r="B21" s="36"/>
      <c r="C21" s="37"/>
      <c r="D21" s="37"/>
      <c r="E21" s="31" t="s">
        <v>192</v>
      </c>
      <c r="F21" s="37"/>
      <c r="G21" s="37"/>
      <c r="H21" s="37"/>
      <c r="I21" s="37"/>
      <c r="J21" s="39"/>
    </row>
    <row r="22" ht="30">
      <c r="A22" s="29" t="s">
        <v>25</v>
      </c>
      <c r="B22" s="29">
        <v>4</v>
      </c>
      <c r="C22" s="30" t="s">
        <v>193</v>
      </c>
      <c r="D22" s="29" t="s">
        <v>27</v>
      </c>
      <c r="E22" s="31" t="s">
        <v>194</v>
      </c>
      <c r="F22" s="32" t="s">
        <v>189</v>
      </c>
      <c r="G22" s="33">
        <v>1.05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190</v>
      </c>
      <c r="F23" s="37"/>
      <c r="G23" s="37"/>
      <c r="H23" s="37"/>
      <c r="I23" s="37"/>
      <c r="J23" s="39"/>
    </row>
    <row r="24" ht="45">
      <c r="A24" s="29" t="s">
        <v>31</v>
      </c>
      <c r="B24" s="36"/>
      <c r="C24" s="37"/>
      <c r="D24" s="37"/>
      <c r="E24" s="40" t="s">
        <v>195</v>
      </c>
      <c r="F24" s="37"/>
      <c r="G24" s="37"/>
      <c r="H24" s="37"/>
      <c r="I24" s="37"/>
      <c r="J24" s="39"/>
    </row>
    <row r="25" ht="90">
      <c r="A25" s="29" t="s">
        <v>33</v>
      </c>
      <c r="B25" s="36"/>
      <c r="C25" s="37"/>
      <c r="D25" s="37"/>
      <c r="E25" s="31" t="s">
        <v>192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196</v>
      </c>
      <c r="D26" s="29" t="s">
        <v>27</v>
      </c>
      <c r="E26" s="31" t="s">
        <v>197</v>
      </c>
      <c r="F26" s="32" t="s">
        <v>189</v>
      </c>
      <c r="G26" s="33">
        <v>79.816999999999993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190</v>
      </c>
      <c r="F27" s="37"/>
      <c r="G27" s="37"/>
      <c r="H27" s="37"/>
      <c r="I27" s="37"/>
      <c r="J27" s="39"/>
    </row>
    <row r="28" ht="210">
      <c r="A28" s="29" t="s">
        <v>31</v>
      </c>
      <c r="B28" s="36"/>
      <c r="C28" s="37"/>
      <c r="D28" s="37"/>
      <c r="E28" s="40" t="s">
        <v>198</v>
      </c>
      <c r="F28" s="37"/>
      <c r="G28" s="37"/>
      <c r="H28" s="37"/>
      <c r="I28" s="37"/>
      <c r="J28" s="39"/>
    </row>
    <row r="29" ht="90">
      <c r="A29" s="29" t="s">
        <v>33</v>
      </c>
      <c r="B29" s="36"/>
      <c r="C29" s="37"/>
      <c r="D29" s="37"/>
      <c r="E29" s="31" t="s">
        <v>192</v>
      </c>
      <c r="F29" s="37"/>
      <c r="G29" s="37"/>
      <c r="H29" s="37"/>
      <c r="I29" s="37"/>
      <c r="J29" s="39"/>
    </row>
    <row r="30" ht="30">
      <c r="A30" s="29" t="s">
        <v>25</v>
      </c>
      <c r="B30" s="29">
        <v>6</v>
      </c>
      <c r="C30" s="30" t="s">
        <v>199</v>
      </c>
      <c r="D30" s="29" t="s">
        <v>27</v>
      </c>
      <c r="E30" s="31" t="s">
        <v>200</v>
      </c>
      <c r="F30" s="32" t="s">
        <v>189</v>
      </c>
      <c r="G30" s="33">
        <v>259.22500000000002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190</v>
      </c>
      <c r="F31" s="37"/>
      <c r="G31" s="37"/>
      <c r="H31" s="37"/>
      <c r="I31" s="37"/>
      <c r="J31" s="39"/>
    </row>
    <row r="32" ht="375">
      <c r="A32" s="29" t="s">
        <v>31</v>
      </c>
      <c r="B32" s="36"/>
      <c r="C32" s="37"/>
      <c r="D32" s="37"/>
      <c r="E32" s="40" t="s">
        <v>201</v>
      </c>
      <c r="F32" s="37"/>
      <c r="G32" s="37"/>
      <c r="H32" s="37"/>
      <c r="I32" s="37"/>
      <c r="J32" s="39"/>
    </row>
    <row r="33" ht="90">
      <c r="A33" s="29" t="s">
        <v>33</v>
      </c>
      <c r="B33" s="36"/>
      <c r="C33" s="37"/>
      <c r="D33" s="37"/>
      <c r="E33" s="31" t="s">
        <v>192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202</v>
      </c>
      <c r="D34" s="29" t="s">
        <v>27</v>
      </c>
      <c r="E34" s="31" t="s">
        <v>203</v>
      </c>
      <c r="F34" s="32" t="s">
        <v>189</v>
      </c>
      <c r="G34" s="33">
        <v>34.430999999999997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190</v>
      </c>
      <c r="F35" s="37"/>
      <c r="G35" s="37"/>
      <c r="H35" s="37"/>
      <c r="I35" s="37"/>
      <c r="J35" s="39"/>
    </row>
    <row r="36" ht="210">
      <c r="A36" s="29" t="s">
        <v>31</v>
      </c>
      <c r="B36" s="36"/>
      <c r="C36" s="37"/>
      <c r="D36" s="37"/>
      <c r="E36" s="40" t="s">
        <v>204</v>
      </c>
      <c r="F36" s="37"/>
      <c r="G36" s="37"/>
      <c r="H36" s="37"/>
      <c r="I36" s="37"/>
      <c r="J36" s="39"/>
    </row>
    <row r="37" ht="90">
      <c r="A37" s="29" t="s">
        <v>33</v>
      </c>
      <c r="B37" s="36"/>
      <c r="C37" s="37"/>
      <c r="D37" s="37"/>
      <c r="E37" s="31" t="s">
        <v>192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205</v>
      </c>
      <c r="D38" s="29" t="s">
        <v>27</v>
      </c>
      <c r="E38" s="31" t="s">
        <v>206</v>
      </c>
      <c r="F38" s="32" t="s">
        <v>207</v>
      </c>
      <c r="G38" s="33">
        <v>712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208</v>
      </c>
      <c r="F39" s="37"/>
      <c r="G39" s="37"/>
      <c r="H39" s="37"/>
      <c r="I39" s="37"/>
      <c r="J39" s="39"/>
    </row>
    <row r="40" ht="45">
      <c r="A40" s="29" t="s">
        <v>31</v>
      </c>
      <c r="B40" s="36"/>
      <c r="C40" s="37"/>
      <c r="D40" s="37"/>
      <c r="E40" s="40" t="s">
        <v>209</v>
      </c>
      <c r="F40" s="37"/>
      <c r="G40" s="37"/>
      <c r="H40" s="37"/>
      <c r="I40" s="37"/>
      <c r="J40" s="39"/>
    </row>
    <row r="41" ht="90">
      <c r="A41" s="29" t="s">
        <v>33</v>
      </c>
      <c r="B41" s="36"/>
      <c r="C41" s="37"/>
      <c r="D41" s="37"/>
      <c r="E41" s="31" t="s">
        <v>192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210</v>
      </c>
      <c r="D42" s="29" t="s">
        <v>27</v>
      </c>
      <c r="E42" s="31" t="s">
        <v>211</v>
      </c>
      <c r="F42" s="32" t="s">
        <v>189</v>
      </c>
      <c r="G42" s="33">
        <v>15.609999999999999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212</v>
      </c>
      <c r="F43" s="37"/>
      <c r="G43" s="37"/>
      <c r="H43" s="37"/>
      <c r="I43" s="37"/>
      <c r="J43" s="39"/>
    </row>
    <row r="44" ht="409.5">
      <c r="A44" s="29" t="s">
        <v>31</v>
      </c>
      <c r="B44" s="36"/>
      <c r="C44" s="37"/>
      <c r="D44" s="37"/>
      <c r="E44" s="40" t="s">
        <v>213</v>
      </c>
      <c r="F44" s="37"/>
      <c r="G44" s="37"/>
      <c r="H44" s="37"/>
      <c r="I44" s="37"/>
      <c r="J44" s="39"/>
    </row>
    <row r="45" ht="45">
      <c r="A45" s="29" t="s">
        <v>33</v>
      </c>
      <c r="B45" s="36"/>
      <c r="C45" s="37"/>
      <c r="D45" s="37"/>
      <c r="E45" s="31" t="s">
        <v>214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215</v>
      </c>
      <c r="D46" s="29" t="s">
        <v>27</v>
      </c>
      <c r="E46" s="31" t="s">
        <v>216</v>
      </c>
      <c r="F46" s="32" t="s">
        <v>189</v>
      </c>
      <c r="G46" s="33">
        <v>193.828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30</v>
      </c>
      <c r="B47" s="36"/>
      <c r="C47" s="37"/>
      <c r="D47" s="37"/>
      <c r="E47" s="31" t="s">
        <v>217</v>
      </c>
      <c r="F47" s="37"/>
      <c r="G47" s="37"/>
      <c r="H47" s="37"/>
      <c r="I47" s="37"/>
      <c r="J47" s="39"/>
    </row>
    <row r="48" ht="45">
      <c r="A48" s="29" t="s">
        <v>31</v>
      </c>
      <c r="B48" s="36"/>
      <c r="C48" s="37"/>
      <c r="D48" s="37"/>
      <c r="E48" s="40" t="s">
        <v>218</v>
      </c>
      <c r="F48" s="37"/>
      <c r="G48" s="37"/>
      <c r="H48" s="37"/>
      <c r="I48" s="37"/>
      <c r="J48" s="39"/>
    </row>
    <row r="49" ht="409.5">
      <c r="A49" s="29" t="s">
        <v>33</v>
      </c>
      <c r="B49" s="36"/>
      <c r="C49" s="37"/>
      <c r="D49" s="37"/>
      <c r="E49" s="31" t="s">
        <v>219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220</v>
      </c>
      <c r="D50" s="29" t="s">
        <v>27</v>
      </c>
      <c r="E50" s="31" t="s">
        <v>221</v>
      </c>
      <c r="F50" s="32" t="s">
        <v>189</v>
      </c>
      <c r="G50" s="33">
        <v>15.742000000000001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222</v>
      </c>
      <c r="F51" s="37"/>
      <c r="G51" s="37"/>
      <c r="H51" s="37"/>
      <c r="I51" s="37"/>
      <c r="J51" s="39"/>
    </row>
    <row r="52" ht="240">
      <c r="A52" s="29" t="s">
        <v>31</v>
      </c>
      <c r="B52" s="36"/>
      <c r="C52" s="37"/>
      <c r="D52" s="37"/>
      <c r="E52" s="40" t="s">
        <v>223</v>
      </c>
      <c r="F52" s="37"/>
      <c r="G52" s="37"/>
      <c r="H52" s="37"/>
      <c r="I52" s="37"/>
      <c r="J52" s="39"/>
    </row>
    <row r="53" ht="405">
      <c r="A53" s="29" t="s">
        <v>33</v>
      </c>
      <c r="B53" s="36"/>
      <c r="C53" s="37"/>
      <c r="D53" s="37"/>
      <c r="E53" s="31" t="s">
        <v>224</v>
      </c>
      <c r="F53" s="37"/>
      <c r="G53" s="37"/>
      <c r="H53" s="37"/>
      <c r="I53" s="37"/>
      <c r="J53" s="39"/>
    </row>
    <row r="54">
      <c r="A54" s="29" t="s">
        <v>25</v>
      </c>
      <c r="B54" s="29">
        <v>12</v>
      </c>
      <c r="C54" s="30" t="s">
        <v>225</v>
      </c>
      <c r="D54" s="29" t="s">
        <v>27</v>
      </c>
      <c r="E54" s="31" t="s">
        <v>226</v>
      </c>
      <c r="F54" s="32" t="s">
        <v>189</v>
      </c>
      <c r="G54" s="33">
        <v>42.128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190</v>
      </c>
      <c r="F55" s="37"/>
      <c r="G55" s="37"/>
      <c r="H55" s="37"/>
      <c r="I55" s="37"/>
      <c r="J55" s="39"/>
    </row>
    <row r="56" ht="240">
      <c r="A56" s="29" t="s">
        <v>31</v>
      </c>
      <c r="B56" s="36"/>
      <c r="C56" s="37"/>
      <c r="D56" s="37"/>
      <c r="E56" s="40" t="s">
        <v>227</v>
      </c>
      <c r="F56" s="37"/>
      <c r="G56" s="37"/>
      <c r="H56" s="37"/>
      <c r="I56" s="37"/>
      <c r="J56" s="39"/>
    </row>
    <row r="57" ht="405">
      <c r="A57" s="29" t="s">
        <v>33</v>
      </c>
      <c r="B57" s="36"/>
      <c r="C57" s="37"/>
      <c r="D57" s="37"/>
      <c r="E57" s="31" t="s">
        <v>228</v>
      </c>
      <c r="F57" s="37"/>
      <c r="G57" s="37"/>
      <c r="H57" s="37"/>
      <c r="I57" s="37"/>
      <c r="J57" s="39"/>
    </row>
    <row r="58">
      <c r="A58" s="29" t="s">
        <v>25</v>
      </c>
      <c r="B58" s="29">
        <v>13</v>
      </c>
      <c r="C58" s="30" t="s">
        <v>229</v>
      </c>
      <c r="D58" s="29" t="s">
        <v>27</v>
      </c>
      <c r="E58" s="31" t="s">
        <v>230</v>
      </c>
      <c r="F58" s="32" t="s">
        <v>189</v>
      </c>
      <c r="G58" s="33">
        <v>162.47800000000001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222</v>
      </c>
      <c r="F59" s="37"/>
      <c r="G59" s="37"/>
      <c r="H59" s="37"/>
      <c r="I59" s="37"/>
      <c r="J59" s="39"/>
    </row>
    <row r="60" ht="330">
      <c r="A60" s="29" t="s">
        <v>31</v>
      </c>
      <c r="B60" s="36"/>
      <c r="C60" s="37"/>
      <c r="D60" s="37"/>
      <c r="E60" s="40" t="s">
        <v>231</v>
      </c>
      <c r="F60" s="37"/>
      <c r="G60" s="37"/>
      <c r="H60" s="37"/>
      <c r="I60" s="37"/>
      <c r="J60" s="39"/>
    </row>
    <row r="61" ht="405">
      <c r="A61" s="29" t="s">
        <v>33</v>
      </c>
      <c r="B61" s="36"/>
      <c r="C61" s="37"/>
      <c r="D61" s="37"/>
      <c r="E61" s="31" t="s">
        <v>224</v>
      </c>
      <c r="F61" s="37"/>
      <c r="G61" s="37"/>
      <c r="H61" s="37"/>
      <c r="I61" s="37"/>
      <c r="J61" s="39"/>
    </row>
    <row r="62">
      <c r="A62" s="29" t="s">
        <v>25</v>
      </c>
      <c r="B62" s="29">
        <v>14</v>
      </c>
      <c r="C62" s="30" t="s">
        <v>232</v>
      </c>
      <c r="D62" s="29" t="s">
        <v>27</v>
      </c>
      <c r="E62" s="31" t="s">
        <v>233</v>
      </c>
      <c r="F62" s="32" t="s">
        <v>189</v>
      </c>
      <c r="G62" s="33">
        <v>3237.069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190</v>
      </c>
      <c r="F63" s="37"/>
      <c r="G63" s="37"/>
      <c r="H63" s="37"/>
      <c r="I63" s="37"/>
      <c r="J63" s="39"/>
    </row>
    <row r="64" ht="409.5">
      <c r="A64" s="29" t="s">
        <v>31</v>
      </c>
      <c r="B64" s="36"/>
      <c r="C64" s="37"/>
      <c r="D64" s="37"/>
      <c r="E64" s="40" t="s">
        <v>234</v>
      </c>
      <c r="F64" s="37"/>
      <c r="G64" s="37"/>
      <c r="H64" s="37"/>
      <c r="I64" s="37"/>
      <c r="J64" s="39"/>
    </row>
    <row r="65" ht="405">
      <c r="A65" s="29" t="s">
        <v>33</v>
      </c>
      <c r="B65" s="36"/>
      <c r="C65" s="37"/>
      <c r="D65" s="37"/>
      <c r="E65" s="31" t="s">
        <v>228</v>
      </c>
      <c r="F65" s="37"/>
      <c r="G65" s="37"/>
      <c r="H65" s="37"/>
      <c r="I65" s="37"/>
      <c r="J65" s="39"/>
    </row>
    <row r="66">
      <c r="A66" s="29" t="s">
        <v>25</v>
      </c>
      <c r="B66" s="29">
        <v>15</v>
      </c>
      <c r="C66" s="30" t="s">
        <v>235</v>
      </c>
      <c r="D66" s="29" t="s">
        <v>27</v>
      </c>
      <c r="E66" s="31" t="s">
        <v>236</v>
      </c>
      <c r="F66" s="32" t="s">
        <v>189</v>
      </c>
      <c r="G66" s="33">
        <v>3666.855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8" t="s">
        <v>27</v>
      </c>
      <c r="F67" s="37"/>
      <c r="G67" s="37"/>
      <c r="H67" s="37"/>
      <c r="I67" s="37"/>
      <c r="J67" s="39"/>
    </row>
    <row r="68" ht="105">
      <c r="A68" s="29" t="s">
        <v>31</v>
      </c>
      <c r="B68" s="36"/>
      <c r="C68" s="37"/>
      <c r="D68" s="37"/>
      <c r="E68" s="40" t="s">
        <v>237</v>
      </c>
      <c r="F68" s="37"/>
      <c r="G68" s="37"/>
      <c r="H68" s="37"/>
      <c r="I68" s="37"/>
      <c r="J68" s="39"/>
    </row>
    <row r="69" ht="225">
      <c r="A69" s="29" t="s">
        <v>33</v>
      </c>
      <c r="B69" s="36"/>
      <c r="C69" s="37"/>
      <c r="D69" s="37"/>
      <c r="E69" s="31" t="s">
        <v>238</v>
      </c>
      <c r="F69" s="37"/>
      <c r="G69" s="37"/>
      <c r="H69" s="37"/>
      <c r="I69" s="37"/>
      <c r="J69" s="39"/>
    </row>
    <row r="70">
      <c r="A70" s="29" t="s">
        <v>25</v>
      </c>
      <c r="B70" s="29">
        <v>16</v>
      </c>
      <c r="C70" s="30" t="s">
        <v>239</v>
      </c>
      <c r="D70" s="29" t="s">
        <v>27</v>
      </c>
      <c r="E70" s="31" t="s">
        <v>240</v>
      </c>
      <c r="F70" s="32" t="s">
        <v>189</v>
      </c>
      <c r="G70" s="33">
        <v>178.21799999999999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241</v>
      </c>
      <c r="F71" s="37"/>
      <c r="G71" s="37"/>
      <c r="H71" s="37"/>
      <c r="I71" s="37"/>
      <c r="J71" s="39"/>
    </row>
    <row r="72" ht="409.5">
      <c r="A72" s="29" t="s">
        <v>31</v>
      </c>
      <c r="B72" s="36"/>
      <c r="C72" s="37"/>
      <c r="D72" s="37"/>
      <c r="E72" s="40" t="s">
        <v>242</v>
      </c>
      <c r="F72" s="37"/>
      <c r="G72" s="37"/>
      <c r="H72" s="37"/>
      <c r="I72" s="37"/>
      <c r="J72" s="39"/>
    </row>
    <row r="73" ht="285">
      <c r="A73" s="29" t="s">
        <v>33</v>
      </c>
      <c r="B73" s="36"/>
      <c r="C73" s="37"/>
      <c r="D73" s="37"/>
      <c r="E73" s="31" t="s">
        <v>243</v>
      </c>
      <c r="F73" s="37"/>
      <c r="G73" s="37"/>
      <c r="H73" s="37"/>
      <c r="I73" s="37"/>
      <c r="J73" s="39"/>
    </row>
    <row r="74">
      <c r="A74" s="29" t="s">
        <v>25</v>
      </c>
      <c r="B74" s="29">
        <v>17</v>
      </c>
      <c r="C74" s="30" t="s">
        <v>244</v>
      </c>
      <c r="D74" s="29" t="s">
        <v>27</v>
      </c>
      <c r="E74" s="31" t="s">
        <v>245</v>
      </c>
      <c r="F74" s="32" t="s">
        <v>189</v>
      </c>
      <c r="G74" s="33">
        <v>1764.3779999999999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246</v>
      </c>
      <c r="F75" s="37"/>
      <c r="G75" s="37"/>
      <c r="H75" s="37"/>
      <c r="I75" s="37"/>
      <c r="J75" s="39"/>
    </row>
    <row r="76" ht="240">
      <c r="A76" s="29" t="s">
        <v>31</v>
      </c>
      <c r="B76" s="36"/>
      <c r="C76" s="37"/>
      <c r="D76" s="37"/>
      <c r="E76" s="40" t="s">
        <v>247</v>
      </c>
      <c r="F76" s="37"/>
      <c r="G76" s="37"/>
      <c r="H76" s="37"/>
      <c r="I76" s="37"/>
      <c r="J76" s="39"/>
    </row>
    <row r="77" ht="285">
      <c r="A77" s="29" t="s">
        <v>33</v>
      </c>
      <c r="B77" s="36"/>
      <c r="C77" s="37"/>
      <c r="D77" s="37"/>
      <c r="E77" s="31" t="s">
        <v>248</v>
      </c>
      <c r="F77" s="37"/>
      <c r="G77" s="37"/>
      <c r="H77" s="37"/>
      <c r="I77" s="37"/>
      <c r="J77" s="39"/>
    </row>
    <row r="78">
      <c r="A78" s="29" t="s">
        <v>25</v>
      </c>
      <c r="B78" s="29">
        <v>18</v>
      </c>
      <c r="C78" s="30" t="s">
        <v>249</v>
      </c>
      <c r="D78" s="29" t="s">
        <v>27</v>
      </c>
      <c r="E78" s="31" t="s">
        <v>250</v>
      </c>
      <c r="F78" s="32" t="s">
        <v>189</v>
      </c>
      <c r="G78" s="33">
        <v>1067.732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8" t="s">
        <v>27</v>
      </c>
      <c r="F79" s="37"/>
      <c r="G79" s="37"/>
      <c r="H79" s="37"/>
      <c r="I79" s="37"/>
      <c r="J79" s="39"/>
    </row>
    <row r="80" ht="409.5">
      <c r="A80" s="29" t="s">
        <v>31</v>
      </c>
      <c r="B80" s="36"/>
      <c r="C80" s="37"/>
      <c r="D80" s="37"/>
      <c r="E80" s="40" t="s">
        <v>251</v>
      </c>
      <c r="F80" s="37"/>
      <c r="G80" s="37"/>
      <c r="H80" s="37"/>
      <c r="I80" s="37"/>
      <c r="J80" s="39"/>
    </row>
    <row r="81" ht="375">
      <c r="A81" s="29" t="s">
        <v>33</v>
      </c>
      <c r="B81" s="36"/>
      <c r="C81" s="37"/>
      <c r="D81" s="37"/>
      <c r="E81" s="31" t="s">
        <v>252</v>
      </c>
      <c r="F81" s="37"/>
      <c r="G81" s="37"/>
      <c r="H81" s="37"/>
      <c r="I81" s="37"/>
      <c r="J81" s="39"/>
    </row>
    <row r="82">
      <c r="A82" s="29" t="s">
        <v>25</v>
      </c>
      <c r="B82" s="29">
        <v>19</v>
      </c>
      <c r="C82" s="30" t="s">
        <v>253</v>
      </c>
      <c r="D82" s="29" t="s">
        <v>27</v>
      </c>
      <c r="E82" s="31" t="s">
        <v>254</v>
      </c>
      <c r="F82" s="32" t="s">
        <v>255</v>
      </c>
      <c r="G82" s="33">
        <v>156.09999999999999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30</v>
      </c>
      <c r="B83" s="36"/>
      <c r="C83" s="37"/>
      <c r="D83" s="37"/>
      <c r="E83" s="31" t="s">
        <v>256</v>
      </c>
      <c r="F83" s="37"/>
      <c r="G83" s="37"/>
      <c r="H83" s="37"/>
      <c r="I83" s="37"/>
      <c r="J83" s="39"/>
    </row>
    <row r="84" ht="405">
      <c r="A84" s="29" t="s">
        <v>31</v>
      </c>
      <c r="B84" s="36"/>
      <c r="C84" s="37"/>
      <c r="D84" s="37"/>
      <c r="E84" s="40" t="s">
        <v>257</v>
      </c>
      <c r="F84" s="37"/>
      <c r="G84" s="37"/>
      <c r="H84" s="37"/>
      <c r="I84" s="37"/>
      <c r="J84" s="39"/>
    </row>
    <row r="85" ht="45">
      <c r="A85" s="29" t="s">
        <v>33</v>
      </c>
      <c r="B85" s="36"/>
      <c r="C85" s="37"/>
      <c r="D85" s="37"/>
      <c r="E85" s="31" t="s">
        <v>258</v>
      </c>
      <c r="F85" s="37"/>
      <c r="G85" s="37"/>
      <c r="H85" s="37"/>
      <c r="I85" s="37"/>
      <c r="J85" s="39"/>
    </row>
    <row r="86">
      <c r="A86" s="29" t="s">
        <v>25</v>
      </c>
      <c r="B86" s="29">
        <v>20</v>
      </c>
      <c r="C86" s="30" t="s">
        <v>259</v>
      </c>
      <c r="D86" s="29" t="s">
        <v>27</v>
      </c>
      <c r="E86" s="31" t="s">
        <v>260</v>
      </c>
      <c r="F86" s="32" t="s">
        <v>255</v>
      </c>
      <c r="G86" s="33">
        <v>156.09999999999999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8" t="s">
        <v>27</v>
      </c>
      <c r="F87" s="37"/>
      <c r="G87" s="37"/>
      <c r="H87" s="37"/>
      <c r="I87" s="37"/>
      <c r="J87" s="39"/>
    </row>
    <row r="88" ht="405">
      <c r="A88" s="29" t="s">
        <v>31</v>
      </c>
      <c r="B88" s="36"/>
      <c r="C88" s="37"/>
      <c r="D88" s="37"/>
      <c r="E88" s="40" t="s">
        <v>257</v>
      </c>
      <c r="F88" s="37"/>
      <c r="G88" s="37"/>
      <c r="H88" s="37"/>
      <c r="I88" s="37"/>
      <c r="J88" s="39"/>
    </row>
    <row r="89" ht="30">
      <c r="A89" s="29" t="s">
        <v>33</v>
      </c>
      <c r="B89" s="36"/>
      <c r="C89" s="37"/>
      <c r="D89" s="37"/>
      <c r="E89" s="31" t="s">
        <v>261</v>
      </c>
      <c r="F89" s="37"/>
      <c r="G89" s="37"/>
      <c r="H89" s="37"/>
      <c r="I89" s="37"/>
      <c r="J89" s="39"/>
    </row>
    <row r="90">
      <c r="A90" s="29" t="s">
        <v>25</v>
      </c>
      <c r="B90" s="29">
        <v>64</v>
      </c>
      <c r="C90" s="30" t="s">
        <v>262</v>
      </c>
      <c r="D90" s="29" t="s">
        <v>27</v>
      </c>
      <c r="E90" s="31" t="s">
        <v>263</v>
      </c>
      <c r="F90" s="32" t="s">
        <v>264</v>
      </c>
      <c r="G90" s="33">
        <v>18013.599999999999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8" t="s">
        <v>27</v>
      </c>
      <c r="F91" s="37"/>
      <c r="G91" s="37"/>
      <c r="H91" s="37"/>
      <c r="I91" s="37"/>
      <c r="J91" s="39"/>
    </row>
    <row r="92">
      <c r="A92" s="29" t="s">
        <v>31</v>
      </c>
      <c r="B92" s="36"/>
      <c r="C92" s="37"/>
      <c r="D92" s="37"/>
      <c r="E92" s="40" t="s">
        <v>265</v>
      </c>
      <c r="F92" s="37"/>
      <c r="G92" s="37"/>
      <c r="H92" s="37"/>
      <c r="I92" s="37"/>
      <c r="J92" s="39"/>
    </row>
    <row r="93" ht="45">
      <c r="A93" s="29" t="s">
        <v>33</v>
      </c>
      <c r="B93" s="36"/>
      <c r="C93" s="37"/>
      <c r="D93" s="37"/>
      <c r="E93" s="31" t="s">
        <v>266</v>
      </c>
      <c r="F93" s="37"/>
      <c r="G93" s="37"/>
      <c r="H93" s="37"/>
      <c r="I93" s="37"/>
      <c r="J93" s="39"/>
    </row>
    <row r="94">
      <c r="A94" s="23" t="s">
        <v>22</v>
      </c>
      <c r="B94" s="24"/>
      <c r="C94" s="25" t="s">
        <v>267</v>
      </c>
      <c r="D94" s="26"/>
      <c r="E94" s="23" t="s">
        <v>268</v>
      </c>
      <c r="F94" s="26"/>
      <c r="G94" s="26"/>
      <c r="H94" s="26"/>
      <c r="I94" s="27">
        <f>SUMIFS(I95:I113,A95:A113,"P")</f>
        <v>0</v>
      </c>
      <c r="J94" s="28"/>
    </row>
    <row r="95">
      <c r="A95" s="29" t="s">
        <v>25</v>
      </c>
      <c r="B95" s="29">
        <v>21</v>
      </c>
      <c r="C95" s="30" t="s">
        <v>269</v>
      </c>
      <c r="D95" s="29" t="s">
        <v>27</v>
      </c>
      <c r="E95" s="31" t="s">
        <v>270</v>
      </c>
      <c r="F95" s="32" t="s">
        <v>189</v>
      </c>
      <c r="G95" s="33">
        <v>13.367000000000001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271</v>
      </c>
      <c r="F96" s="37"/>
      <c r="G96" s="37"/>
      <c r="H96" s="37"/>
      <c r="I96" s="37"/>
      <c r="J96" s="39"/>
    </row>
    <row r="97" ht="210">
      <c r="A97" s="29" t="s">
        <v>31</v>
      </c>
      <c r="B97" s="36"/>
      <c r="C97" s="37"/>
      <c r="D97" s="37"/>
      <c r="E97" s="40" t="s">
        <v>272</v>
      </c>
      <c r="F97" s="37"/>
      <c r="G97" s="37"/>
      <c r="H97" s="37"/>
      <c r="I97" s="37"/>
      <c r="J97" s="39"/>
    </row>
    <row r="98" ht="409.5">
      <c r="A98" s="29" t="s">
        <v>33</v>
      </c>
      <c r="B98" s="36"/>
      <c r="C98" s="37"/>
      <c r="D98" s="37"/>
      <c r="E98" s="31" t="s">
        <v>273</v>
      </c>
      <c r="F98" s="37"/>
      <c r="G98" s="37"/>
      <c r="H98" s="37"/>
      <c r="I98" s="37"/>
      <c r="J98" s="39"/>
    </row>
    <row r="99">
      <c r="A99" s="29" t="s">
        <v>25</v>
      </c>
      <c r="B99" s="29">
        <v>22</v>
      </c>
      <c r="C99" s="30" t="s">
        <v>274</v>
      </c>
      <c r="D99" s="29" t="s">
        <v>27</v>
      </c>
      <c r="E99" s="31" t="s">
        <v>275</v>
      </c>
      <c r="F99" s="32" t="s">
        <v>189</v>
      </c>
      <c r="G99" s="33">
        <v>20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30</v>
      </c>
      <c r="B100" s="36"/>
      <c r="C100" s="37"/>
      <c r="D100" s="37"/>
      <c r="E100" s="31" t="s">
        <v>276</v>
      </c>
      <c r="F100" s="37"/>
      <c r="G100" s="37"/>
      <c r="H100" s="37"/>
      <c r="I100" s="37"/>
      <c r="J100" s="39"/>
    </row>
    <row r="101" ht="409.5">
      <c r="A101" s="29" t="s">
        <v>33</v>
      </c>
      <c r="B101" s="36"/>
      <c r="C101" s="37"/>
      <c r="D101" s="37"/>
      <c r="E101" s="31" t="s">
        <v>273</v>
      </c>
      <c r="F101" s="37"/>
      <c r="G101" s="37"/>
      <c r="H101" s="37"/>
      <c r="I101" s="37"/>
      <c r="J101" s="39"/>
    </row>
    <row r="102">
      <c r="A102" s="29" t="s">
        <v>25</v>
      </c>
      <c r="B102" s="29">
        <v>23</v>
      </c>
      <c r="C102" s="30" t="s">
        <v>277</v>
      </c>
      <c r="D102" s="29" t="s">
        <v>27</v>
      </c>
      <c r="E102" s="31" t="s">
        <v>278</v>
      </c>
      <c r="F102" s="32" t="s">
        <v>189</v>
      </c>
      <c r="G102" s="33">
        <v>163.20099999999999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30</v>
      </c>
      <c r="B103" s="36"/>
      <c r="C103" s="37"/>
      <c r="D103" s="37"/>
      <c r="E103" s="31" t="s">
        <v>279</v>
      </c>
      <c r="F103" s="37"/>
      <c r="G103" s="37"/>
      <c r="H103" s="37"/>
      <c r="I103" s="37"/>
      <c r="J103" s="39"/>
    </row>
    <row r="104" ht="409.5">
      <c r="A104" s="29" t="s">
        <v>31</v>
      </c>
      <c r="B104" s="36"/>
      <c r="C104" s="37"/>
      <c r="D104" s="37"/>
      <c r="E104" s="40" t="s">
        <v>280</v>
      </c>
      <c r="F104" s="37"/>
      <c r="G104" s="37"/>
      <c r="H104" s="37"/>
      <c r="I104" s="37"/>
      <c r="J104" s="39"/>
    </row>
    <row r="105" ht="60">
      <c r="A105" s="29" t="s">
        <v>33</v>
      </c>
      <c r="B105" s="36"/>
      <c r="C105" s="37"/>
      <c r="D105" s="37"/>
      <c r="E105" s="31" t="s">
        <v>281</v>
      </c>
      <c r="F105" s="37"/>
      <c r="G105" s="37"/>
      <c r="H105" s="37"/>
      <c r="I105" s="37"/>
      <c r="J105" s="39"/>
    </row>
    <row r="106">
      <c r="A106" s="29" t="s">
        <v>25</v>
      </c>
      <c r="B106" s="29">
        <v>24</v>
      </c>
      <c r="C106" s="30" t="s">
        <v>282</v>
      </c>
      <c r="D106" s="29" t="s">
        <v>27</v>
      </c>
      <c r="E106" s="31" t="s">
        <v>283</v>
      </c>
      <c r="F106" s="32" t="s">
        <v>189</v>
      </c>
      <c r="G106" s="33">
        <v>16.434000000000001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30">
      <c r="A107" s="29" t="s">
        <v>30</v>
      </c>
      <c r="B107" s="36"/>
      <c r="C107" s="37"/>
      <c r="D107" s="37"/>
      <c r="E107" s="31" t="s">
        <v>284</v>
      </c>
      <c r="F107" s="37"/>
      <c r="G107" s="37"/>
      <c r="H107" s="37"/>
      <c r="I107" s="37"/>
      <c r="J107" s="39"/>
    </row>
    <row r="108" ht="165">
      <c r="A108" s="29" t="s">
        <v>31</v>
      </c>
      <c r="B108" s="36"/>
      <c r="C108" s="37"/>
      <c r="D108" s="37"/>
      <c r="E108" s="40" t="s">
        <v>285</v>
      </c>
      <c r="F108" s="37"/>
      <c r="G108" s="37"/>
      <c r="H108" s="37"/>
      <c r="I108" s="37"/>
      <c r="J108" s="39"/>
    </row>
    <row r="109" ht="60">
      <c r="A109" s="29" t="s">
        <v>33</v>
      </c>
      <c r="B109" s="36"/>
      <c r="C109" s="37"/>
      <c r="D109" s="37"/>
      <c r="E109" s="31" t="s">
        <v>281</v>
      </c>
      <c r="F109" s="37"/>
      <c r="G109" s="37"/>
      <c r="H109" s="37"/>
      <c r="I109" s="37"/>
      <c r="J109" s="39"/>
    </row>
    <row r="110">
      <c r="A110" s="29" t="s">
        <v>25</v>
      </c>
      <c r="B110" s="29">
        <v>25</v>
      </c>
      <c r="C110" s="30" t="s">
        <v>286</v>
      </c>
      <c r="D110" s="29" t="s">
        <v>27</v>
      </c>
      <c r="E110" s="31" t="s">
        <v>287</v>
      </c>
      <c r="F110" s="32" t="s">
        <v>189</v>
      </c>
      <c r="G110" s="33">
        <v>122.358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288</v>
      </c>
      <c r="F111" s="37"/>
      <c r="G111" s="37"/>
      <c r="H111" s="37"/>
      <c r="I111" s="37"/>
      <c r="J111" s="39"/>
    </row>
    <row r="112" ht="105">
      <c r="A112" s="29" t="s">
        <v>31</v>
      </c>
      <c r="B112" s="36"/>
      <c r="C112" s="37"/>
      <c r="D112" s="37"/>
      <c r="E112" s="40" t="s">
        <v>289</v>
      </c>
      <c r="F112" s="37"/>
      <c r="G112" s="37"/>
      <c r="H112" s="37"/>
      <c r="I112" s="37"/>
      <c r="J112" s="39"/>
    </row>
    <row r="113" ht="45">
      <c r="A113" s="29" t="s">
        <v>33</v>
      </c>
      <c r="B113" s="36"/>
      <c r="C113" s="37"/>
      <c r="D113" s="37"/>
      <c r="E113" s="31" t="s">
        <v>290</v>
      </c>
      <c r="F113" s="37"/>
      <c r="G113" s="37"/>
      <c r="H113" s="37"/>
      <c r="I113" s="37"/>
      <c r="J113" s="39"/>
    </row>
    <row r="114">
      <c r="A114" s="23" t="s">
        <v>22</v>
      </c>
      <c r="B114" s="24"/>
      <c r="C114" s="25" t="s">
        <v>291</v>
      </c>
      <c r="D114" s="26"/>
      <c r="E114" s="23" t="s">
        <v>292</v>
      </c>
      <c r="F114" s="26"/>
      <c r="G114" s="26"/>
      <c r="H114" s="26"/>
      <c r="I114" s="27">
        <f>SUMIFS(I115:I138,A115:A138,"P")</f>
        <v>0</v>
      </c>
      <c r="J114" s="28"/>
    </row>
    <row r="115">
      <c r="A115" s="29" t="s">
        <v>25</v>
      </c>
      <c r="B115" s="29">
        <v>26</v>
      </c>
      <c r="C115" s="30" t="s">
        <v>293</v>
      </c>
      <c r="D115" s="29" t="s">
        <v>27</v>
      </c>
      <c r="E115" s="31" t="s">
        <v>294</v>
      </c>
      <c r="F115" s="32" t="s">
        <v>255</v>
      </c>
      <c r="G115" s="33">
        <v>45.037999999999997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295</v>
      </c>
      <c r="F116" s="37"/>
      <c r="G116" s="37"/>
      <c r="H116" s="37"/>
      <c r="I116" s="37"/>
      <c r="J116" s="39"/>
    </row>
    <row r="117" ht="60">
      <c r="A117" s="29" t="s">
        <v>31</v>
      </c>
      <c r="B117" s="36"/>
      <c r="C117" s="37"/>
      <c r="D117" s="37"/>
      <c r="E117" s="40" t="s">
        <v>296</v>
      </c>
      <c r="F117" s="37"/>
      <c r="G117" s="37"/>
      <c r="H117" s="37"/>
      <c r="I117" s="37"/>
      <c r="J117" s="39"/>
    </row>
    <row r="118" ht="150">
      <c r="A118" s="29" t="s">
        <v>33</v>
      </c>
      <c r="B118" s="36"/>
      <c r="C118" s="37"/>
      <c r="D118" s="37"/>
      <c r="E118" s="31" t="s">
        <v>297</v>
      </c>
      <c r="F118" s="37"/>
      <c r="G118" s="37"/>
      <c r="H118" s="37"/>
      <c r="I118" s="37"/>
      <c r="J118" s="39"/>
    </row>
    <row r="119">
      <c r="A119" s="29" t="s">
        <v>25</v>
      </c>
      <c r="B119" s="29">
        <v>27</v>
      </c>
      <c r="C119" s="30" t="s">
        <v>298</v>
      </c>
      <c r="D119" s="29" t="s">
        <v>27</v>
      </c>
      <c r="E119" s="31" t="s">
        <v>299</v>
      </c>
      <c r="F119" s="32" t="s">
        <v>255</v>
      </c>
      <c r="G119" s="33">
        <v>103.3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300</v>
      </c>
      <c r="F120" s="37"/>
      <c r="G120" s="37"/>
      <c r="H120" s="37"/>
      <c r="I120" s="37"/>
      <c r="J120" s="39"/>
    </row>
    <row r="121" ht="90">
      <c r="A121" s="29" t="s">
        <v>31</v>
      </c>
      <c r="B121" s="36"/>
      <c r="C121" s="37"/>
      <c r="D121" s="37"/>
      <c r="E121" s="40" t="s">
        <v>301</v>
      </c>
      <c r="F121" s="37"/>
      <c r="G121" s="37"/>
      <c r="H121" s="37"/>
      <c r="I121" s="37"/>
      <c r="J121" s="39"/>
    </row>
    <row r="122" ht="60">
      <c r="A122" s="29" t="s">
        <v>33</v>
      </c>
      <c r="B122" s="36"/>
      <c r="C122" s="37"/>
      <c r="D122" s="37"/>
      <c r="E122" s="31" t="s">
        <v>302</v>
      </c>
      <c r="F122" s="37"/>
      <c r="G122" s="37"/>
      <c r="H122" s="37"/>
      <c r="I122" s="37"/>
      <c r="J122" s="39"/>
    </row>
    <row r="123">
      <c r="A123" s="29" t="s">
        <v>25</v>
      </c>
      <c r="B123" s="29">
        <v>28</v>
      </c>
      <c r="C123" s="30" t="s">
        <v>303</v>
      </c>
      <c r="D123" s="29" t="s">
        <v>27</v>
      </c>
      <c r="E123" s="31" t="s">
        <v>304</v>
      </c>
      <c r="F123" s="32" t="s">
        <v>255</v>
      </c>
      <c r="G123" s="33">
        <v>45.037999999999997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31" t="s">
        <v>305</v>
      </c>
      <c r="F124" s="37"/>
      <c r="G124" s="37"/>
      <c r="H124" s="37"/>
      <c r="I124" s="37"/>
      <c r="J124" s="39"/>
    </row>
    <row r="125" ht="75">
      <c r="A125" s="29" t="s">
        <v>31</v>
      </c>
      <c r="B125" s="36"/>
      <c r="C125" s="37"/>
      <c r="D125" s="37"/>
      <c r="E125" s="40" t="s">
        <v>306</v>
      </c>
      <c r="F125" s="37"/>
      <c r="G125" s="37"/>
      <c r="H125" s="37"/>
      <c r="I125" s="37"/>
      <c r="J125" s="39"/>
    </row>
    <row r="126" ht="60">
      <c r="A126" s="29" t="s">
        <v>33</v>
      </c>
      <c r="B126" s="36"/>
      <c r="C126" s="37"/>
      <c r="D126" s="37"/>
      <c r="E126" s="31" t="s">
        <v>302</v>
      </c>
      <c r="F126" s="37"/>
      <c r="G126" s="37"/>
      <c r="H126" s="37"/>
      <c r="I126" s="37"/>
      <c r="J126" s="39"/>
    </row>
    <row r="127">
      <c r="A127" s="29" t="s">
        <v>25</v>
      </c>
      <c r="B127" s="29">
        <v>29</v>
      </c>
      <c r="C127" s="30" t="s">
        <v>307</v>
      </c>
      <c r="D127" s="29" t="s">
        <v>27</v>
      </c>
      <c r="E127" s="31" t="s">
        <v>308</v>
      </c>
      <c r="F127" s="32" t="s">
        <v>255</v>
      </c>
      <c r="G127" s="33">
        <v>103.3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31" t="s">
        <v>309</v>
      </c>
      <c r="F128" s="37"/>
      <c r="G128" s="37"/>
      <c r="H128" s="37"/>
      <c r="I128" s="37"/>
      <c r="J128" s="39"/>
    </row>
    <row r="129" ht="60">
      <c r="A129" s="29" t="s">
        <v>31</v>
      </c>
      <c r="B129" s="36"/>
      <c r="C129" s="37"/>
      <c r="D129" s="37"/>
      <c r="E129" s="40" t="s">
        <v>310</v>
      </c>
      <c r="F129" s="37"/>
      <c r="G129" s="37"/>
      <c r="H129" s="37"/>
      <c r="I129" s="37"/>
      <c r="J129" s="39"/>
    </row>
    <row r="130" ht="165">
      <c r="A130" s="29" t="s">
        <v>33</v>
      </c>
      <c r="B130" s="36"/>
      <c r="C130" s="37"/>
      <c r="D130" s="37"/>
      <c r="E130" s="31" t="s">
        <v>311</v>
      </c>
      <c r="F130" s="37"/>
      <c r="G130" s="37"/>
      <c r="H130" s="37"/>
      <c r="I130" s="37"/>
      <c r="J130" s="39"/>
    </row>
    <row r="131">
      <c r="A131" s="29" t="s">
        <v>25</v>
      </c>
      <c r="B131" s="29">
        <v>30</v>
      </c>
      <c r="C131" s="30" t="s">
        <v>312</v>
      </c>
      <c r="D131" s="29" t="s">
        <v>27</v>
      </c>
      <c r="E131" s="31" t="s">
        <v>313</v>
      </c>
      <c r="F131" s="32" t="s">
        <v>255</v>
      </c>
      <c r="G131" s="33">
        <v>96.510000000000005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31" t="s">
        <v>314</v>
      </c>
      <c r="F132" s="37"/>
      <c r="G132" s="37"/>
      <c r="H132" s="37"/>
      <c r="I132" s="37"/>
      <c r="J132" s="39"/>
    </row>
    <row r="133" ht="60">
      <c r="A133" s="29" t="s">
        <v>31</v>
      </c>
      <c r="B133" s="36"/>
      <c r="C133" s="37"/>
      <c r="D133" s="37"/>
      <c r="E133" s="40" t="s">
        <v>315</v>
      </c>
      <c r="F133" s="37"/>
      <c r="G133" s="37"/>
      <c r="H133" s="37"/>
      <c r="I133" s="37"/>
      <c r="J133" s="39"/>
    </row>
    <row r="134" ht="195">
      <c r="A134" s="29" t="s">
        <v>33</v>
      </c>
      <c r="B134" s="36"/>
      <c r="C134" s="37"/>
      <c r="D134" s="37"/>
      <c r="E134" s="31" t="s">
        <v>316</v>
      </c>
      <c r="F134" s="37"/>
      <c r="G134" s="37"/>
      <c r="H134" s="37"/>
      <c r="I134" s="37"/>
      <c r="J134" s="39"/>
    </row>
    <row r="135">
      <c r="A135" s="29" t="s">
        <v>25</v>
      </c>
      <c r="B135" s="29">
        <v>31</v>
      </c>
      <c r="C135" s="30" t="s">
        <v>317</v>
      </c>
      <c r="D135" s="29" t="s">
        <v>27</v>
      </c>
      <c r="E135" s="31" t="s">
        <v>318</v>
      </c>
      <c r="F135" s="32" t="s">
        <v>207</v>
      </c>
      <c r="G135" s="33">
        <v>42.450000000000003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38" t="s">
        <v>27</v>
      </c>
      <c r="F136" s="37"/>
      <c r="G136" s="37"/>
      <c r="H136" s="37"/>
      <c r="I136" s="37"/>
      <c r="J136" s="39"/>
    </row>
    <row r="137" ht="75">
      <c r="A137" s="29" t="s">
        <v>31</v>
      </c>
      <c r="B137" s="36"/>
      <c r="C137" s="37"/>
      <c r="D137" s="37"/>
      <c r="E137" s="40" t="s">
        <v>319</v>
      </c>
      <c r="F137" s="37"/>
      <c r="G137" s="37"/>
      <c r="H137" s="37"/>
      <c r="I137" s="37"/>
      <c r="J137" s="39"/>
    </row>
    <row r="138" ht="45">
      <c r="A138" s="29" t="s">
        <v>33</v>
      </c>
      <c r="B138" s="36"/>
      <c r="C138" s="37"/>
      <c r="D138" s="37"/>
      <c r="E138" s="31" t="s">
        <v>320</v>
      </c>
      <c r="F138" s="37"/>
      <c r="G138" s="37"/>
      <c r="H138" s="37"/>
      <c r="I138" s="37"/>
      <c r="J138" s="39"/>
    </row>
    <row r="139">
      <c r="A139" s="23" t="s">
        <v>22</v>
      </c>
      <c r="B139" s="24"/>
      <c r="C139" s="25" t="s">
        <v>321</v>
      </c>
      <c r="D139" s="26"/>
      <c r="E139" s="23" t="s">
        <v>322</v>
      </c>
      <c r="F139" s="26"/>
      <c r="G139" s="26"/>
      <c r="H139" s="26"/>
      <c r="I139" s="27">
        <f>SUMIFS(I140:I217,A140:A217,"P")</f>
        <v>0</v>
      </c>
      <c r="J139" s="28"/>
    </row>
    <row r="140">
      <c r="A140" s="29" t="s">
        <v>25</v>
      </c>
      <c r="B140" s="29">
        <v>32</v>
      </c>
      <c r="C140" s="30" t="s">
        <v>323</v>
      </c>
      <c r="D140" s="29" t="s">
        <v>27</v>
      </c>
      <c r="E140" s="31" t="s">
        <v>324</v>
      </c>
      <c r="F140" s="32" t="s">
        <v>207</v>
      </c>
      <c r="G140" s="33">
        <v>28.609999999999999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31" t="s">
        <v>325</v>
      </c>
      <c r="F141" s="37"/>
      <c r="G141" s="37"/>
      <c r="H141" s="37"/>
      <c r="I141" s="37"/>
      <c r="J141" s="39"/>
    </row>
    <row r="142" ht="45">
      <c r="A142" s="29" t="s">
        <v>31</v>
      </c>
      <c r="B142" s="36"/>
      <c r="C142" s="37"/>
      <c r="D142" s="37"/>
      <c r="E142" s="40" t="s">
        <v>326</v>
      </c>
      <c r="F142" s="37"/>
      <c r="G142" s="37"/>
      <c r="H142" s="37"/>
      <c r="I142" s="37"/>
      <c r="J142" s="39"/>
    </row>
    <row r="143" ht="330">
      <c r="A143" s="29" t="s">
        <v>33</v>
      </c>
      <c r="B143" s="36"/>
      <c r="C143" s="37"/>
      <c r="D143" s="37"/>
      <c r="E143" s="31" t="s">
        <v>327</v>
      </c>
      <c r="F143" s="37"/>
      <c r="G143" s="37"/>
      <c r="H143" s="37"/>
      <c r="I143" s="37"/>
      <c r="J143" s="39"/>
    </row>
    <row r="144">
      <c r="A144" s="29" t="s">
        <v>25</v>
      </c>
      <c r="B144" s="29">
        <v>33</v>
      </c>
      <c r="C144" s="30" t="s">
        <v>328</v>
      </c>
      <c r="D144" s="29" t="s">
        <v>27</v>
      </c>
      <c r="E144" s="31" t="s">
        <v>329</v>
      </c>
      <c r="F144" s="32" t="s">
        <v>207</v>
      </c>
      <c r="G144" s="33">
        <v>18.75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30">
      <c r="A145" s="29" t="s">
        <v>30</v>
      </c>
      <c r="B145" s="36"/>
      <c r="C145" s="37"/>
      <c r="D145" s="37"/>
      <c r="E145" s="31" t="s">
        <v>330</v>
      </c>
      <c r="F145" s="37"/>
      <c r="G145" s="37"/>
      <c r="H145" s="37"/>
      <c r="I145" s="37"/>
      <c r="J145" s="39"/>
    </row>
    <row r="146" ht="60">
      <c r="A146" s="29" t="s">
        <v>31</v>
      </c>
      <c r="B146" s="36"/>
      <c r="C146" s="37"/>
      <c r="D146" s="37"/>
      <c r="E146" s="40" t="s">
        <v>331</v>
      </c>
      <c r="F146" s="37"/>
      <c r="G146" s="37"/>
      <c r="H146" s="37"/>
      <c r="I146" s="37"/>
      <c r="J146" s="39"/>
    </row>
    <row r="147" ht="330">
      <c r="A147" s="29" t="s">
        <v>33</v>
      </c>
      <c r="B147" s="36"/>
      <c r="C147" s="37"/>
      <c r="D147" s="37"/>
      <c r="E147" s="31" t="s">
        <v>327</v>
      </c>
      <c r="F147" s="37"/>
      <c r="G147" s="37"/>
      <c r="H147" s="37"/>
      <c r="I147" s="37"/>
      <c r="J147" s="39"/>
    </row>
    <row r="148">
      <c r="A148" s="29" t="s">
        <v>25</v>
      </c>
      <c r="B148" s="29">
        <v>34</v>
      </c>
      <c r="C148" s="30" t="s">
        <v>332</v>
      </c>
      <c r="D148" s="29" t="s">
        <v>27</v>
      </c>
      <c r="E148" s="31" t="s">
        <v>333</v>
      </c>
      <c r="F148" s="32" t="s">
        <v>207</v>
      </c>
      <c r="G148" s="33">
        <v>168.81999999999999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30</v>
      </c>
      <c r="B149" s="36"/>
      <c r="C149" s="37"/>
      <c r="D149" s="37"/>
      <c r="E149" s="31" t="s">
        <v>334</v>
      </c>
      <c r="F149" s="37"/>
      <c r="G149" s="37"/>
      <c r="H149" s="37"/>
      <c r="I149" s="37"/>
      <c r="J149" s="39"/>
    </row>
    <row r="150" ht="75">
      <c r="A150" s="29" t="s">
        <v>31</v>
      </c>
      <c r="B150" s="36"/>
      <c r="C150" s="37"/>
      <c r="D150" s="37"/>
      <c r="E150" s="40" t="s">
        <v>335</v>
      </c>
      <c r="F150" s="37"/>
      <c r="G150" s="37"/>
      <c r="H150" s="37"/>
      <c r="I150" s="37"/>
      <c r="J150" s="39"/>
    </row>
    <row r="151" ht="330">
      <c r="A151" s="29" t="s">
        <v>33</v>
      </c>
      <c r="B151" s="36"/>
      <c r="C151" s="37"/>
      <c r="D151" s="37"/>
      <c r="E151" s="31" t="s">
        <v>327</v>
      </c>
      <c r="F151" s="37"/>
      <c r="G151" s="37"/>
      <c r="H151" s="37"/>
      <c r="I151" s="37"/>
      <c r="J151" s="39"/>
    </row>
    <row r="152">
      <c r="A152" s="29" t="s">
        <v>25</v>
      </c>
      <c r="B152" s="29">
        <v>35</v>
      </c>
      <c r="C152" s="30" t="s">
        <v>336</v>
      </c>
      <c r="D152" s="29" t="s">
        <v>27</v>
      </c>
      <c r="E152" s="31" t="s">
        <v>337</v>
      </c>
      <c r="F152" s="32" t="s">
        <v>207</v>
      </c>
      <c r="G152" s="33">
        <v>923.59000000000003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30</v>
      </c>
      <c r="B153" s="36"/>
      <c r="C153" s="37"/>
      <c r="D153" s="37"/>
      <c r="E153" s="31" t="s">
        <v>338</v>
      </c>
      <c r="F153" s="37"/>
      <c r="G153" s="37"/>
      <c r="H153" s="37"/>
      <c r="I153" s="37"/>
      <c r="J153" s="39"/>
    </row>
    <row r="154" ht="60">
      <c r="A154" s="29" t="s">
        <v>31</v>
      </c>
      <c r="B154" s="36"/>
      <c r="C154" s="37"/>
      <c r="D154" s="37"/>
      <c r="E154" s="40" t="s">
        <v>339</v>
      </c>
      <c r="F154" s="37"/>
      <c r="G154" s="37"/>
      <c r="H154" s="37"/>
      <c r="I154" s="37"/>
      <c r="J154" s="39"/>
    </row>
    <row r="155" ht="330">
      <c r="A155" s="29" t="s">
        <v>33</v>
      </c>
      <c r="B155" s="36"/>
      <c r="C155" s="37"/>
      <c r="D155" s="37"/>
      <c r="E155" s="31" t="s">
        <v>327</v>
      </c>
      <c r="F155" s="37"/>
      <c r="G155" s="37"/>
      <c r="H155" s="37"/>
      <c r="I155" s="37"/>
      <c r="J155" s="39"/>
    </row>
    <row r="156">
      <c r="A156" s="29" t="s">
        <v>25</v>
      </c>
      <c r="B156" s="29">
        <v>36</v>
      </c>
      <c r="C156" s="30" t="s">
        <v>340</v>
      </c>
      <c r="D156" s="29" t="s">
        <v>145</v>
      </c>
      <c r="E156" s="31" t="s">
        <v>341</v>
      </c>
      <c r="F156" s="32" t="s">
        <v>29</v>
      </c>
      <c r="G156" s="33">
        <v>1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45">
      <c r="A157" s="29" t="s">
        <v>30</v>
      </c>
      <c r="B157" s="36"/>
      <c r="C157" s="37"/>
      <c r="D157" s="37"/>
      <c r="E157" s="31" t="s">
        <v>342</v>
      </c>
      <c r="F157" s="37"/>
      <c r="G157" s="37"/>
      <c r="H157" s="37"/>
      <c r="I157" s="37"/>
      <c r="J157" s="39"/>
    </row>
    <row r="158">
      <c r="A158" s="29" t="s">
        <v>33</v>
      </c>
      <c r="B158" s="36"/>
      <c r="C158" s="37"/>
      <c r="D158" s="37"/>
      <c r="E158" s="38" t="s">
        <v>27</v>
      </c>
      <c r="F158" s="37"/>
      <c r="G158" s="37"/>
      <c r="H158" s="37"/>
      <c r="I158" s="37"/>
      <c r="J158" s="39"/>
    </row>
    <row r="159">
      <c r="A159" s="29" t="s">
        <v>25</v>
      </c>
      <c r="B159" s="29">
        <v>37</v>
      </c>
      <c r="C159" s="30" t="s">
        <v>343</v>
      </c>
      <c r="D159" s="29" t="s">
        <v>27</v>
      </c>
      <c r="E159" s="31" t="s">
        <v>344</v>
      </c>
      <c r="F159" s="32" t="s">
        <v>29</v>
      </c>
      <c r="G159" s="33">
        <v>6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8" t="s">
        <v>27</v>
      </c>
      <c r="F160" s="37"/>
      <c r="G160" s="37"/>
      <c r="H160" s="37"/>
      <c r="I160" s="37"/>
      <c r="J160" s="39"/>
    </row>
    <row r="161" ht="30">
      <c r="A161" s="29" t="s">
        <v>31</v>
      </c>
      <c r="B161" s="36"/>
      <c r="C161" s="37"/>
      <c r="D161" s="37"/>
      <c r="E161" s="40" t="s">
        <v>345</v>
      </c>
      <c r="F161" s="37"/>
      <c r="G161" s="37"/>
      <c r="H161" s="37"/>
      <c r="I161" s="37"/>
      <c r="J161" s="39"/>
    </row>
    <row r="162" ht="345">
      <c r="A162" s="29" t="s">
        <v>33</v>
      </c>
      <c r="B162" s="36"/>
      <c r="C162" s="37"/>
      <c r="D162" s="37"/>
      <c r="E162" s="31" t="s">
        <v>346</v>
      </c>
      <c r="F162" s="37"/>
      <c r="G162" s="37"/>
      <c r="H162" s="37"/>
      <c r="I162" s="37"/>
      <c r="J162" s="39"/>
    </row>
    <row r="163">
      <c r="A163" s="29" t="s">
        <v>25</v>
      </c>
      <c r="B163" s="29">
        <v>38</v>
      </c>
      <c r="C163" s="30" t="s">
        <v>347</v>
      </c>
      <c r="D163" s="29" t="s">
        <v>27</v>
      </c>
      <c r="E163" s="31" t="s">
        <v>348</v>
      </c>
      <c r="F163" s="32" t="s">
        <v>29</v>
      </c>
      <c r="G163" s="33">
        <v>23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8" t="s">
        <v>27</v>
      </c>
      <c r="F164" s="37"/>
      <c r="G164" s="37"/>
      <c r="H164" s="37"/>
      <c r="I164" s="37"/>
      <c r="J164" s="39"/>
    </row>
    <row r="165" ht="30">
      <c r="A165" s="29" t="s">
        <v>31</v>
      </c>
      <c r="B165" s="36"/>
      <c r="C165" s="37"/>
      <c r="D165" s="37"/>
      <c r="E165" s="40" t="s">
        <v>349</v>
      </c>
      <c r="F165" s="37"/>
      <c r="G165" s="37"/>
      <c r="H165" s="37"/>
      <c r="I165" s="37"/>
      <c r="J165" s="39"/>
    </row>
    <row r="166" ht="345">
      <c r="A166" s="29" t="s">
        <v>33</v>
      </c>
      <c r="B166" s="36"/>
      <c r="C166" s="37"/>
      <c r="D166" s="37"/>
      <c r="E166" s="31" t="s">
        <v>346</v>
      </c>
      <c r="F166" s="37"/>
      <c r="G166" s="37"/>
      <c r="H166" s="37"/>
      <c r="I166" s="37"/>
      <c r="J166" s="39"/>
    </row>
    <row r="167">
      <c r="A167" s="29" t="s">
        <v>25</v>
      </c>
      <c r="B167" s="29">
        <v>39</v>
      </c>
      <c r="C167" s="30" t="s">
        <v>350</v>
      </c>
      <c r="D167" s="29" t="s">
        <v>27</v>
      </c>
      <c r="E167" s="31" t="s">
        <v>351</v>
      </c>
      <c r="F167" s="32" t="s">
        <v>29</v>
      </c>
      <c r="G167" s="33">
        <v>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38" t="s">
        <v>27</v>
      </c>
      <c r="F168" s="37"/>
      <c r="G168" s="37"/>
      <c r="H168" s="37"/>
      <c r="I168" s="37"/>
      <c r="J168" s="39"/>
    </row>
    <row r="169" ht="30">
      <c r="A169" s="29" t="s">
        <v>31</v>
      </c>
      <c r="B169" s="36"/>
      <c r="C169" s="37"/>
      <c r="D169" s="37"/>
      <c r="E169" s="40" t="s">
        <v>352</v>
      </c>
      <c r="F169" s="37"/>
      <c r="G169" s="37"/>
      <c r="H169" s="37"/>
      <c r="I169" s="37"/>
      <c r="J169" s="39"/>
    </row>
    <row r="170" ht="345">
      <c r="A170" s="29" t="s">
        <v>33</v>
      </c>
      <c r="B170" s="36"/>
      <c r="C170" s="37"/>
      <c r="D170" s="37"/>
      <c r="E170" s="31" t="s">
        <v>346</v>
      </c>
      <c r="F170" s="37"/>
      <c r="G170" s="37"/>
      <c r="H170" s="37"/>
      <c r="I170" s="37"/>
      <c r="J170" s="39"/>
    </row>
    <row r="171">
      <c r="A171" s="29" t="s">
        <v>25</v>
      </c>
      <c r="B171" s="29">
        <v>40</v>
      </c>
      <c r="C171" s="30" t="s">
        <v>353</v>
      </c>
      <c r="D171" s="29" t="s">
        <v>27</v>
      </c>
      <c r="E171" s="31" t="s">
        <v>354</v>
      </c>
      <c r="F171" s="32" t="s">
        <v>29</v>
      </c>
      <c r="G171" s="33">
        <v>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31" t="s">
        <v>355</v>
      </c>
      <c r="F172" s="37"/>
      <c r="G172" s="37"/>
      <c r="H172" s="37"/>
      <c r="I172" s="37"/>
      <c r="J172" s="39"/>
    </row>
    <row r="173" ht="45">
      <c r="A173" s="29" t="s">
        <v>31</v>
      </c>
      <c r="B173" s="36"/>
      <c r="C173" s="37"/>
      <c r="D173" s="37"/>
      <c r="E173" s="40" t="s">
        <v>356</v>
      </c>
      <c r="F173" s="37"/>
      <c r="G173" s="37"/>
      <c r="H173" s="37"/>
      <c r="I173" s="37"/>
      <c r="J173" s="39"/>
    </row>
    <row r="174" ht="105">
      <c r="A174" s="29" t="s">
        <v>33</v>
      </c>
      <c r="B174" s="36"/>
      <c r="C174" s="37"/>
      <c r="D174" s="37"/>
      <c r="E174" s="31" t="s">
        <v>357</v>
      </c>
      <c r="F174" s="37"/>
      <c r="G174" s="37"/>
      <c r="H174" s="37"/>
      <c r="I174" s="37"/>
      <c r="J174" s="39"/>
    </row>
    <row r="175">
      <c r="A175" s="29" t="s">
        <v>25</v>
      </c>
      <c r="B175" s="29">
        <v>41</v>
      </c>
      <c r="C175" s="30" t="s">
        <v>358</v>
      </c>
      <c r="D175" s="29" t="s">
        <v>27</v>
      </c>
      <c r="E175" s="31" t="s">
        <v>359</v>
      </c>
      <c r="F175" s="32" t="s">
        <v>29</v>
      </c>
      <c r="G175" s="33">
        <v>1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1" t="s">
        <v>360</v>
      </c>
      <c r="F176" s="37"/>
      <c r="G176" s="37"/>
      <c r="H176" s="37"/>
      <c r="I176" s="37"/>
      <c r="J176" s="39"/>
    </row>
    <row r="177" ht="45">
      <c r="A177" s="29" t="s">
        <v>31</v>
      </c>
      <c r="B177" s="36"/>
      <c r="C177" s="37"/>
      <c r="D177" s="37"/>
      <c r="E177" s="40" t="s">
        <v>361</v>
      </c>
      <c r="F177" s="37"/>
      <c r="G177" s="37"/>
      <c r="H177" s="37"/>
      <c r="I177" s="37"/>
      <c r="J177" s="39"/>
    </row>
    <row r="178" ht="330">
      <c r="A178" s="29" t="s">
        <v>33</v>
      </c>
      <c r="B178" s="36"/>
      <c r="C178" s="37"/>
      <c r="D178" s="37"/>
      <c r="E178" s="31" t="s">
        <v>362</v>
      </c>
      <c r="F178" s="37"/>
      <c r="G178" s="37"/>
      <c r="H178" s="37"/>
      <c r="I178" s="37"/>
      <c r="J178" s="39"/>
    </row>
    <row r="179">
      <c r="A179" s="29" t="s">
        <v>25</v>
      </c>
      <c r="B179" s="29">
        <v>42</v>
      </c>
      <c r="C179" s="30" t="s">
        <v>363</v>
      </c>
      <c r="D179" s="29" t="s">
        <v>27</v>
      </c>
      <c r="E179" s="31" t="s">
        <v>364</v>
      </c>
      <c r="F179" s="32" t="s">
        <v>29</v>
      </c>
      <c r="G179" s="33">
        <v>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31" t="s">
        <v>365</v>
      </c>
      <c r="F180" s="37"/>
      <c r="G180" s="37"/>
      <c r="H180" s="37"/>
      <c r="I180" s="37"/>
      <c r="J180" s="39"/>
    </row>
    <row r="181" ht="45">
      <c r="A181" s="29" t="s">
        <v>31</v>
      </c>
      <c r="B181" s="36"/>
      <c r="C181" s="37"/>
      <c r="D181" s="37"/>
      <c r="E181" s="40" t="s">
        <v>366</v>
      </c>
      <c r="F181" s="37"/>
      <c r="G181" s="37"/>
      <c r="H181" s="37"/>
      <c r="I181" s="37"/>
      <c r="J181" s="39"/>
    </row>
    <row r="182" ht="360">
      <c r="A182" s="29" t="s">
        <v>33</v>
      </c>
      <c r="B182" s="36"/>
      <c r="C182" s="37"/>
      <c r="D182" s="37"/>
      <c r="E182" s="31" t="s">
        <v>367</v>
      </c>
      <c r="F182" s="37"/>
      <c r="G182" s="37"/>
      <c r="H182" s="37"/>
      <c r="I182" s="37"/>
      <c r="J182" s="39"/>
    </row>
    <row r="183">
      <c r="A183" s="29" t="s">
        <v>25</v>
      </c>
      <c r="B183" s="29">
        <v>43</v>
      </c>
      <c r="C183" s="30" t="s">
        <v>368</v>
      </c>
      <c r="D183" s="29" t="s">
        <v>27</v>
      </c>
      <c r="E183" s="31" t="s">
        <v>369</v>
      </c>
      <c r="F183" s="32" t="s">
        <v>207</v>
      </c>
      <c r="G183" s="33">
        <v>1139.77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370</v>
      </c>
      <c r="F184" s="37"/>
      <c r="G184" s="37"/>
      <c r="H184" s="37"/>
      <c r="I184" s="37"/>
      <c r="J184" s="39"/>
    </row>
    <row r="185" ht="135">
      <c r="A185" s="29" t="s">
        <v>31</v>
      </c>
      <c r="B185" s="36"/>
      <c r="C185" s="37"/>
      <c r="D185" s="37"/>
      <c r="E185" s="40" t="s">
        <v>371</v>
      </c>
      <c r="F185" s="37"/>
      <c r="G185" s="37"/>
      <c r="H185" s="37"/>
      <c r="I185" s="37"/>
      <c r="J185" s="39"/>
    </row>
    <row r="186" ht="45">
      <c r="A186" s="29" t="s">
        <v>33</v>
      </c>
      <c r="B186" s="36"/>
      <c r="C186" s="37"/>
      <c r="D186" s="37"/>
      <c r="E186" s="31" t="s">
        <v>372</v>
      </c>
      <c r="F186" s="37"/>
      <c r="G186" s="37"/>
      <c r="H186" s="37"/>
      <c r="I186" s="37"/>
      <c r="J186" s="39"/>
    </row>
    <row r="187">
      <c r="A187" s="29" t="s">
        <v>25</v>
      </c>
      <c r="B187" s="29">
        <v>44</v>
      </c>
      <c r="C187" s="30" t="s">
        <v>373</v>
      </c>
      <c r="D187" s="29" t="s">
        <v>27</v>
      </c>
      <c r="E187" s="31" t="s">
        <v>374</v>
      </c>
      <c r="F187" s="32" t="s">
        <v>189</v>
      </c>
      <c r="G187" s="33">
        <v>36.412999999999997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8" t="s">
        <v>27</v>
      </c>
      <c r="F188" s="37"/>
      <c r="G188" s="37"/>
      <c r="H188" s="37"/>
      <c r="I188" s="37"/>
      <c r="J188" s="39"/>
    </row>
    <row r="189" ht="195">
      <c r="A189" s="29" t="s">
        <v>31</v>
      </c>
      <c r="B189" s="36"/>
      <c r="C189" s="37"/>
      <c r="D189" s="37"/>
      <c r="E189" s="40" t="s">
        <v>375</v>
      </c>
      <c r="F189" s="37"/>
      <c r="G189" s="37"/>
      <c r="H189" s="37"/>
      <c r="I189" s="37"/>
      <c r="J189" s="39"/>
    </row>
    <row r="190" ht="409.5">
      <c r="A190" s="29" t="s">
        <v>33</v>
      </c>
      <c r="B190" s="36"/>
      <c r="C190" s="37"/>
      <c r="D190" s="37"/>
      <c r="E190" s="31" t="s">
        <v>273</v>
      </c>
      <c r="F190" s="37"/>
      <c r="G190" s="37"/>
      <c r="H190" s="37"/>
      <c r="I190" s="37"/>
      <c r="J190" s="39"/>
    </row>
    <row r="191">
      <c r="A191" s="29" t="s">
        <v>25</v>
      </c>
      <c r="B191" s="29">
        <v>45</v>
      </c>
      <c r="C191" s="30" t="s">
        <v>376</v>
      </c>
      <c r="D191" s="29" t="s">
        <v>27</v>
      </c>
      <c r="E191" s="31" t="s">
        <v>377</v>
      </c>
      <c r="F191" s="32" t="s">
        <v>207</v>
      </c>
      <c r="G191" s="33">
        <v>168.81999999999999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378</v>
      </c>
      <c r="F192" s="37"/>
      <c r="G192" s="37"/>
      <c r="H192" s="37"/>
      <c r="I192" s="37"/>
      <c r="J192" s="39"/>
    </row>
    <row r="193" ht="75">
      <c r="A193" s="29" t="s">
        <v>31</v>
      </c>
      <c r="B193" s="36"/>
      <c r="C193" s="37"/>
      <c r="D193" s="37"/>
      <c r="E193" s="40" t="s">
        <v>335</v>
      </c>
      <c r="F193" s="37"/>
      <c r="G193" s="37"/>
      <c r="H193" s="37"/>
      <c r="I193" s="37"/>
      <c r="J193" s="39"/>
    </row>
    <row r="194" ht="75">
      <c r="A194" s="29" t="s">
        <v>33</v>
      </c>
      <c r="B194" s="36"/>
      <c r="C194" s="37"/>
      <c r="D194" s="37"/>
      <c r="E194" s="31" t="s">
        <v>379</v>
      </c>
      <c r="F194" s="37"/>
      <c r="G194" s="37"/>
      <c r="H194" s="37"/>
      <c r="I194" s="37"/>
      <c r="J194" s="39"/>
    </row>
    <row r="195">
      <c r="A195" s="29" t="s">
        <v>25</v>
      </c>
      <c r="B195" s="29">
        <v>46</v>
      </c>
      <c r="C195" s="30" t="s">
        <v>380</v>
      </c>
      <c r="D195" s="29" t="s">
        <v>27</v>
      </c>
      <c r="E195" s="31" t="s">
        <v>381</v>
      </c>
      <c r="F195" s="32" t="s">
        <v>207</v>
      </c>
      <c r="G195" s="33">
        <v>952.20000000000005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378</v>
      </c>
      <c r="F196" s="37"/>
      <c r="G196" s="37"/>
      <c r="H196" s="37"/>
      <c r="I196" s="37"/>
      <c r="J196" s="39"/>
    </row>
    <row r="197" ht="75">
      <c r="A197" s="29" t="s">
        <v>31</v>
      </c>
      <c r="B197" s="36"/>
      <c r="C197" s="37"/>
      <c r="D197" s="37"/>
      <c r="E197" s="40" t="s">
        <v>382</v>
      </c>
      <c r="F197" s="37"/>
      <c r="G197" s="37"/>
      <c r="H197" s="37"/>
      <c r="I197" s="37"/>
      <c r="J197" s="39"/>
    </row>
    <row r="198" ht="75">
      <c r="A198" s="29" t="s">
        <v>33</v>
      </c>
      <c r="B198" s="36"/>
      <c r="C198" s="37"/>
      <c r="D198" s="37"/>
      <c r="E198" s="31" t="s">
        <v>379</v>
      </c>
      <c r="F198" s="37"/>
      <c r="G198" s="37"/>
      <c r="H198" s="37"/>
      <c r="I198" s="37"/>
      <c r="J198" s="39"/>
    </row>
    <row r="199">
      <c r="A199" s="29" t="s">
        <v>25</v>
      </c>
      <c r="B199" s="29">
        <v>47</v>
      </c>
      <c r="C199" s="30" t="s">
        <v>383</v>
      </c>
      <c r="D199" s="29" t="s">
        <v>27</v>
      </c>
      <c r="E199" s="31" t="s">
        <v>384</v>
      </c>
      <c r="F199" s="32" t="s">
        <v>207</v>
      </c>
      <c r="G199" s="33">
        <v>1121.02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38" t="s">
        <v>27</v>
      </c>
      <c r="F200" s="37"/>
      <c r="G200" s="37"/>
      <c r="H200" s="37"/>
      <c r="I200" s="37"/>
      <c r="J200" s="39"/>
    </row>
    <row r="201" ht="120">
      <c r="A201" s="29" t="s">
        <v>31</v>
      </c>
      <c r="B201" s="36"/>
      <c r="C201" s="37"/>
      <c r="D201" s="37"/>
      <c r="E201" s="40" t="s">
        <v>385</v>
      </c>
      <c r="F201" s="37"/>
      <c r="G201" s="37"/>
      <c r="H201" s="37"/>
      <c r="I201" s="37"/>
      <c r="J201" s="39"/>
    </row>
    <row r="202" ht="30">
      <c r="A202" s="29" t="s">
        <v>33</v>
      </c>
      <c r="B202" s="36"/>
      <c r="C202" s="37"/>
      <c r="D202" s="37"/>
      <c r="E202" s="31" t="s">
        <v>386</v>
      </c>
      <c r="F202" s="37"/>
      <c r="G202" s="37"/>
      <c r="H202" s="37"/>
      <c r="I202" s="37"/>
      <c r="J202" s="39"/>
    </row>
    <row r="203">
      <c r="A203" s="29" t="s">
        <v>25</v>
      </c>
      <c r="B203" s="29">
        <v>48</v>
      </c>
      <c r="C203" s="30" t="s">
        <v>387</v>
      </c>
      <c r="D203" s="29" t="s">
        <v>388</v>
      </c>
      <c r="E203" s="31" t="s">
        <v>389</v>
      </c>
      <c r="F203" s="32" t="s">
        <v>29</v>
      </c>
      <c r="G203" s="33">
        <v>1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75">
      <c r="A204" s="29" t="s">
        <v>30</v>
      </c>
      <c r="B204" s="36"/>
      <c r="C204" s="37"/>
      <c r="D204" s="37"/>
      <c r="E204" s="31" t="s">
        <v>390</v>
      </c>
      <c r="F204" s="37"/>
      <c r="G204" s="37"/>
      <c r="H204" s="37"/>
      <c r="I204" s="37"/>
      <c r="J204" s="39"/>
    </row>
    <row r="205" ht="30">
      <c r="A205" s="29" t="s">
        <v>33</v>
      </c>
      <c r="B205" s="36"/>
      <c r="C205" s="37"/>
      <c r="D205" s="37"/>
      <c r="E205" s="31" t="s">
        <v>391</v>
      </c>
      <c r="F205" s="37"/>
      <c r="G205" s="37"/>
      <c r="H205" s="37"/>
      <c r="I205" s="37"/>
      <c r="J205" s="39"/>
    </row>
    <row r="206">
      <c r="A206" s="29" t="s">
        <v>25</v>
      </c>
      <c r="B206" s="29">
        <v>49</v>
      </c>
      <c r="C206" s="30" t="s">
        <v>387</v>
      </c>
      <c r="D206" s="29" t="s">
        <v>392</v>
      </c>
      <c r="E206" s="31" t="s">
        <v>389</v>
      </c>
      <c r="F206" s="32" t="s">
        <v>29</v>
      </c>
      <c r="G206" s="33">
        <v>1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60">
      <c r="A207" s="29" t="s">
        <v>30</v>
      </c>
      <c r="B207" s="36"/>
      <c r="C207" s="37"/>
      <c r="D207" s="37"/>
      <c r="E207" s="31" t="s">
        <v>393</v>
      </c>
      <c r="F207" s="37"/>
      <c r="G207" s="37"/>
      <c r="H207" s="37"/>
      <c r="I207" s="37"/>
      <c r="J207" s="39"/>
    </row>
    <row r="208" ht="30">
      <c r="A208" s="29" t="s">
        <v>33</v>
      </c>
      <c r="B208" s="36"/>
      <c r="C208" s="37"/>
      <c r="D208" s="37"/>
      <c r="E208" s="31" t="s">
        <v>391</v>
      </c>
      <c r="F208" s="37"/>
      <c r="G208" s="37"/>
      <c r="H208" s="37"/>
      <c r="I208" s="37"/>
      <c r="J208" s="39"/>
    </row>
    <row r="209">
      <c r="A209" s="29" t="s">
        <v>25</v>
      </c>
      <c r="B209" s="29">
        <v>50</v>
      </c>
      <c r="C209" s="30" t="s">
        <v>387</v>
      </c>
      <c r="D209" s="29" t="s">
        <v>394</v>
      </c>
      <c r="E209" s="31" t="s">
        <v>389</v>
      </c>
      <c r="F209" s="32" t="s">
        <v>29</v>
      </c>
      <c r="G209" s="33">
        <v>1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 ht="60">
      <c r="A210" s="29" t="s">
        <v>30</v>
      </c>
      <c r="B210" s="36"/>
      <c r="C210" s="37"/>
      <c r="D210" s="37"/>
      <c r="E210" s="31" t="s">
        <v>395</v>
      </c>
      <c r="F210" s="37"/>
      <c r="G210" s="37"/>
      <c r="H210" s="37"/>
      <c r="I210" s="37"/>
      <c r="J210" s="39"/>
    </row>
    <row r="211" ht="30">
      <c r="A211" s="29" t="s">
        <v>33</v>
      </c>
      <c r="B211" s="36"/>
      <c r="C211" s="37"/>
      <c r="D211" s="37"/>
      <c r="E211" s="31" t="s">
        <v>391</v>
      </c>
      <c r="F211" s="37"/>
      <c r="G211" s="37"/>
      <c r="H211" s="37"/>
      <c r="I211" s="37"/>
      <c r="J211" s="39"/>
    </row>
    <row r="212">
      <c r="A212" s="29" t="s">
        <v>25</v>
      </c>
      <c r="B212" s="29">
        <v>51</v>
      </c>
      <c r="C212" s="30" t="s">
        <v>387</v>
      </c>
      <c r="D212" s="29" t="s">
        <v>396</v>
      </c>
      <c r="E212" s="31" t="s">
        <v>389</v>
      </c>
      <c r="F212" s="32" t="s">
        <v>29</v>
      </c>
      <c r="G212" s="33">
        <v>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 ht="60">
      <c r="A213" s="29" t="s">
        <v>30</v>
      </c>
      <c r="B213" s="36"/>
      <c r="C213" s="37"/>
      <c r="D213" s="37"/>
      <c r="E213" s="31" t="s">
        <v>395</v>
      </c>
      <c r="F213" s="37"/>
      <c r="G213" s="37"/>
      <c r="H213" s="37"/>
      <c r="I213" s="37"/>
      <c r="J213" s="39"/>
    </row>
    <row r="214" ht="30">
      <c r="A214" s="29" t="s">
        <v>33</v>
      </c>
      <c r="B214" s="36"/>
      <c r="C214" s="37"/>
      <c r="D214" s="37"/>
      <c r="E214" s="31" t="s">
        <v>391</v>
      </c>
      <c r="F214" s="37"/>
      <c r="G214" s="37"/>
      <c r="H214" s="37"/>
      <c r="I214" s="37"/>
      <c r="J214" s="39"/>
    </row>
    <row r="215">
      <c r="A215" s="29" t="s">
        <v>25</v>
      </c>
      <c r="B215" s="29">
        <v>52</v>
      </c>
      <c r="C215" s="30" t="s">
        <v>387</v>
      </c>
      <c r="D215" s="29" t="s">
        <v>397</v>
      </c>
      <c r="E215" s="31" t="s">
        <v>389</v>
      </c>
      <c r="F215" s="32" t="s">
        <v>29</v>
      </c>
      <c r="G215" s="33">
        <v>1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60">
      <c r="A216" s="29" t="s">
        <v>30</v>
      </c>
      <c r="B216" s="36"/>
      <c r="C216" s="37"/>
      <c r="D216" s="37"/>
      <c r="E216" s="31" t="s">
        <v>398</v>
      </c>
      <c r="F216" s="37"/>
      <c r="G216" s="37"/>
      <c r="H216" s="37"/>
      <c r="I216" s="37"/>
      <c r="J216" s="39"/>
    </row>
    <row r="217" ht="30">
      <c r="A217" s="29" t="s">
        <v>33</v>
      </c>
      <c r="B217" s="36"/>
      <c r="C217" s="37"/>
      <c r="D217" s="37"/>
      <c r="E217" s="31" t="s">
        <v>391</v>
      </c>
      <c r="F217" s="37"/>
      <c r="G217" s="37"/>
      <c r="H217" s="37"/>
      <c r="I217" s="37"/>
      <c r="J217" s="39"/>
    </row>
    <row r="218">
      <c r="A218" s="23" t="s">
        <v>22</v>
      </c>
      <c r="B218" s="24"/>
      <c r="C218" s="25" t="s">
        <v>23</v>
      </c>
      <c r="D218" s="26"/>
      <c r="E218" s="23" t="s">
        <v>399</v>
      </c>
      <c r="F218" s="26"/>
      <c r="G218" s="26"/>
      <c r="H218" s="26"/>
      <c r="I218" s="27">
        <f>SUMIFS(I219:I259,A219:A259,"P")</f>
        <v>0</v>
      </c>
      <c r="J218" s="28"/>
    </row>
    <row r="219">
      <c r="A219" s="29" t="s">
        <v>25</v>
      </c>
      <c r="B219" s="29">
        <v>53</v>
      </c>
      <c r="C219" s="30" t="s">
        <v>400</v>
      </c>
      <c r="D219" s="29" t="s">
        <v>27</v>
      </c>
      <c r="E219" s="31" t="s">
        <v>401</v>
      </c>
      <c r="F219" s="32" t="s">
        <v>29</v>
      </c>
      <c r="G219" s="33">
        <v>1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30">
      <c r="A220" s="29" t="s">
        <v>30</v>
      </c>
      <c r="B220" s="36"/>
      <c r="C220" s="37"/>
      <c r="D220" s="37"/>
      <c r="E220" s="31" t="s">
        <v>402</v>
      </c>
      <c r="F220" s="37"/>
      <c r="G220" s="37"/>
      <c r="H220" s="37"/>
      <c r="I220" s="37"/>
      <c r="J220" s="39"/>
    </row>
    <row r="221" ht="409.5">
      <c r="A221" s="29" t="s">
        <v>33</v>
      </c>
      <c r="B221" s="36"/>
      <c r="C221" s="37"/>
      <c r="D221" s="37"/>
      <c r="E221" s="31" t="s">
        <v>403</v>
      </c>
      <c r="F221" s="37"/>
      <c r="G221" s="37"/>
      <c r="H221" s="37"/>
      <c r="I221" s="37"/>
      <c r="J221" s="39"/>
    </row>
    <row r="222">
      <c r="A222" s="29" t="s">
        <v>25</v>
      </c>
      <c r="B222" s="29">
        <v>54</v>
      </c>
      <c r="C222" s="30" t="s">
        <v>404</v>
      </c>
      <c r="D222" s="29" t="s">
        <v>27</v>
      </c>
      <c r="E222" s="31" t="s">
        <v>405</v>
      </c>
      <c r="F222" s="32" t="s">
        <v>29</v>
      </c>
      <c r="G222" s="33">
        <v>1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30">
      <c r="A223" s="29" t="s">
        <v>30</v>
      </c>
      <c r="B223" s="36"/>
      <c r="C223" s="37"/>
      <c r="D223" s="37"/>
      <c r="E223" s="31" t="s">
        <v>406</v>
      </c>
      <c r="F223" s="37"/>
      <c r="G223" s="37"/>
      <c r="H223" s="37"/>
      <c r="I223" s="37"/>
      <c r="J223" s="39"/>
    </row>
    <row r="224" ht="409.5">
      <c r="A224" s="29" t="s">
        <v>33</v>
      </c>
      <c r="B224" s="36"/>
      <c r="C224" s="37"/>
      <c r="D224" s="37"/>
      <c r="E224" s="31" t="s">
        <v>403</v>
      </c>
      <c r="F224" s="37"/>
      <c r="G224" s="37"/>
      <c r="H224" s="37"/>
      <c r="I224" s="37"/>
      <c r="J224" s="39"/>
    </row>
    <row r="225">
      <c r="A225" s="29" t="s">
        <v>25</v>
      </c>
      <c r="B225" s="29">
        <v>55</v>
      </c>
      <c r="C225" s="30" t="s">
        <v>407</v>
      </c>
      <c r="D225" s="29" t="s">
        <v>27</v>
      </c>
      <c r="E225" s="31" t="s">
        <v>408</v>
      </c>
      <c r="F225" s="32" t="s">
        <v>207</v>
      </c>
      <c r="G225" s="33">
        <v>12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409</v>
      </c>
      <c r="F226" s="37"/>
      <c r="G226" s="37"/>
      <c r="H226" s="37"/>
      <c r="I226" s="37"/>
      <c r="J226" s="39"/>
    </row>
    <row r="227" ht="45">
      <c r="A227" s="29" t="s">
        <v>31</v>
      </c>
      <c r="B227" s="36"/>
      <c r="C227" s="37"/>
      <c r="D227" s="37"/>
      <c r="E227" s="40" t="s">
        <v>410</v>
      </c>
      <c r="F227" s="37"/>
      <c r="G227" s="37"/>
      <c r="H227" s="37"/>
      <c r="I227" s="37"/>
      <c r="J227" s="39"/>
    </row>
    <row r="228" ht="30">
      <c r="A228" s="29" t="s">
        <v>33</v>
      </c>
      <c r="B228" s="36"/>
      <c r="C228" s="37"/>
      <c r="D228" s="37"/>
      <c r="E228" s="31" t="s">
        <v>411</v>
      </c>
      <c r="F228" s="37"/>
      <c r="G228" s="37"/>
      <c r="H228" s="37"/>
      <c r="I228" s="37"/>
      <c r="J228" s="39"/>
    </row>
    <row r="229">
      <c r="A229" s="29" t="s">
        <v>25</v>
      </c>
      <c r="B229" s="29">
        <v>56</v>
      </c>
      <c r="C229" s="30" t="s">
        <v>412</v>
      </c>
      <c r="D229" s="29" t="s">
        <v>27</v>
      </c>
      <c r="E229" s="31" t="s">
        <v>413</v>
      </c>
      <c r="F229" s="32" t="s">
        <v>207</v>
      </c>
      <c r="G229" s="33">
        <v>42.450000000000003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1" t="s">
        <v>309</v>
      </c>
      <c r="F230" s="37"/>
      <c r="G230" s="37"/>
      <c r="H230" s="37"/>
      <c r="I230" s="37"/>
      <c r="J230" s="39"/>
    </row>
    <row r="231" ht="75">
      <c r="A231" s="29" t="s">
        <v>31</v>
      </c>
      <c r="B231" s="36"/>
      <c r="C231" s="37"/>
      <c r="D231" s="37"/>
      <c r="E231" s="40" t="s">
        <v>319</v>
      </c>
      <c r="F231" s="37"/>
      <c r="G231" s="37"/>
      <c r="H231" s="37"/>
      <c r="I231" s="37"/>
      <c r="J231" s="39"/>
    </row>
    <row r="232" ht="30">
      <c r="A232" s="29" t="s">
        <v>33</v>
      </c>
      <c r="B232" s="36"/>
      <c r="C232" s="37"/>
      <c r="D232" s="37"/>
      <c r="E232" s="31" t="s">
        <v>411</v>
      </c>
      <c r="F232" s="37"/>
      <c r="G232" s="37"/>
      <c r="H232" s="37"/>
      <c r="I232" s="37"/>
      <c r="J232" s="39"/>
    </row>
    <row r="233" ht="30">
      <c r="A233" s="29" t="s">
        <v>25</v>
      </c>
      <c r="B233" s="29">
        <v>57</v>
      </c>
      <c r="C233" s="30" t="s">
        <v>414</v>
      </c>
      <c r="D233" s="29" t="s">
        <v>27</v>
      </c>
      <c r="E233" s="31" t="s">
        <v>415</v>
      </c>
      <c r="F233" s="32" t="s">
        <v>207</v>
      </c>
      <c r="G233" s="33">
        <v>8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416</v>
      </c>
      <c r="F234" s="37"/>
      <c r="G234" s="37"/>
      <c r="H234" s="37"/>
      <c r="I234" s="37"/>
      <c r="J234" s="39"/>
    </row>
    <row r="235" ht="105">
      <c r="A235" s="29" t="s">
        <v>33</v>
      </c>
      <c r="B235" s="36"/>
      <c r="C235" s="37"/>
      <c r="D235" s="37"/>
      <c r="E235" s="31" t="s">
        <v>417</v>
      </c>
      <c r="F235" s="37"/>
      <c r="G235" s="37"/>
      <c r="H235" s="37"/>
      <c r="I235" s="37"/>
      <c r="J235" s="39"/>
    </row>
    <row r="236">
      <c r="A236" s="29" t="s">
        <v>25</v>
      </c>
      <c r="B236" s="29">
        <v>58</v>
      </c>
      <c r="C236" s="30" t="s">
        <v>418</v>
      </c>
      <c r="D236" s="29" t="s">
        <v>27</v>
      </c>
      <c r="E236" s="31" t="s">
        <v>419</v>
      </c>
      <c r="F236" s="32" t="s">
        <v>29</v>
      </c>
      <c r="G236" s="33">
        <v>28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 ht="45">
      <c r="A237" s="29" t="s">
        <v>30</v>
      </c>
      <c r="B237" s="36"/>
      <c r="C237" s="37"/>
      <c r="D237" s="37"/>
      <c r="E237" s="31" t="s">
        <v>420</v>
      </c>
      <c r="F237" s="37"/>
      <c r="G237" s="37"/>
      <c r="H237" s="37"/>
      <c r="I237" s="37"/>
      <c r="J237" s="39"/>
    </row>
    <row r="238" ht="60">
      <c r="A238" s="29" t="s">
        <v>31</v>
      </c>
      <c r="B238" s="36"/>
      <c r="C238" s="37"/>
      <c r="D238" s="37"/>
      <c r="E238" s="40" t="s">
        <v>421</v>
      </c>
      <c r="F238" s="37"/>
      <c r="G238" s="37"/>
      <c r="H238" s="37"/>
      <c r="I238" s="37"/>
      <c r="J238" s="39"/>
    </row>
    <row r="239" ht="150">
      <c r="A239" s="29" t="s">
        <v>33</v>
      </c>
      <c r="B239" s="36"/>
      <c r="C239" s="37"/>
      <c r="D239" s="37"/>
      <c r="E239" s="31" t="s">
        <v>422</v>
      </c>
      <c r="F239" s="37"/>
      <c r="G239" s="37"/>
      <c r="H239" s="37"/>
      <c r="I239" s="37"/>
      <c r="J239" s="39"/>
    </row>
    <row r="240">
      <c r="A240" s="29" t="s">
        <v>25</v>
      </c>
      <c r="B240" s="29">
        <v>59</v>
      </c>
      <c r="C240" s="30" t="s">
        <v>423</v>
      </c>
      <c r="D240" s="29" t="s">
        <v>27</v>
      </c>
      <c r="E240" s="31" t="s">
        <v>424</v>
      </c>
      <c r="F240" s="32" t="s">
        <v>207</v>
      </c>
      <c r="G240" s="33">
        <v>18.75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 ht="30">
      <c r="A241" s="29" t="s">
        <v>30</v>
      </c>
      <c r="B241" s="36"/>
      <c r="C241" s="37"/>
      <c r="D241" s="37"/>
      <c r="E241" s="31" t="s">
        <v>425</v>
      </c>
      <c r="F241" s="37"/>
      <c r="G241" s="37"/>
      <c r="H241" s="37"/>
      <c r="I241" s="37"/>
      <c r="J241" s="39"/>
    </row>
    <row r="242" ht="60">
      <c r="A242" s="29" t="s">
        <v>31</v>
      </c>
      <c r="B242" s="36"/>
      <c r="C242" s="37"/>
      <c r="D242" s="37"/>
      <c r="E242" s="40" t="s">
        <v>426</v>
      </c>
      <c r="F242" s="37"/>
      <c r="G242" s="37"/>
      <c r="H242" s="37"/>
      <c r="I242" s="37"/>
      <c r="J242" s="39"/>
    </row>
    <row r="243" ht="105">
      <c r="A243" s="29" t="s">
        <v>33</v>
      </c>
      <c r="B243" s="36"/>
      <c r="C243" s="37"/>
      <c r="D243" s="37"/>
      <c r="E243" s="31" t="s">
        <v>427</v>
      </c>
      <c r="F243" s="37"/>
      <c r="G243" s="37"/>
      <c r="H243" s="37"/>
      <c r="I243" s="37"/>
      <c r="J243" s="39"/>
    </row>
    <row r="244">
      <c r="A244" s="29" t="s">
        <v>25</v>
      </c>
      <c r="B244" s="29">
        <v>60</v>
      </c>
      <c r="C244" s="30" t="s">
        <v>428</v>
      </c>
      <c r="D244" s="29" t="s">
        <v>27</v>
      </c>
      <c r="E244" s="31" t="s">
        <v>429</v>
      </c>
      <c r="F244" s="32" t="s">
        <v>207</v>
      </c>
      <c r="G244" s="33">
        <v>337.19999999999999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30">
      <c r="A245" s="29" t="s">
        <v>30</v>
      </c>
      <c r="B245" s="36"/>
      <c r="C245" s="37"/>
      <c r="D245" s="37"/>
      <c r="E245" s="31" t="s">
        <v>425</v>
      </c>
      <c r="F245" s="37"/>
      <c r="G245" s="37"/>
      <c r="H245" s="37"/>
      <c r="I245" s="37"/>
      <c r="J245" s="39"/>
    </row>
    <row r="246" ht="60">
      <c r="A246" s="29" t="s">
        <v>31</v>
      </c>
      <c r="B246" s="36"/>
      <c r="C246" s="37"/>
      <c r="D246" s="37"/>
      <c r="E246" s="40" t="s">
        <v>430</v>
      </c>
      <c r="F246" s="37"/>
      <c r="G246" s="37"/>
      <c r="H246" s="37"/>
      <c r="I246" s="37"/>
      <c r="J246" s="39"/>
    </row>
    <row r="247" ht="105">
      <c r="A247" s="29" t="s">
        <v>33</v>
      </c>
      <c r="B247" s="36"/>
      <c r="C247" s="37"/>
      <c r="D247" s="37"/>
      <c r="E247" s="31" t="s">
        <v>427</v>
      </c>
      <c r="F247" s="37"/>
      <c r="G247" s="37"/>
      <c r="H247" s="37"/>
      <c r="I247" s="37"/>
      <c r="J247" s="39"/>
    </row>
    <row r="248">
      <c r="A248" s="29" t="s">
        <v>25</v>
      </c>
      <c r="B248" s="29">
        <v>61</v>
      </c>
      <c r="C248" s="30" t="s">
        <v>431</v>
      </c>
      <c r="D248" s="29" t="s">
        <v>27</v>
      </c>
      <c r="E248" s="31" t="s">
        <v>432</v>
      </c>
      <c r="F248" s="32" t="s">
        <v>207</v>
      </c>
      <c r="G248" s="33">
        <v>365.10000000000002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 ht="30">
      <c r="A249" s="29" t="s">
        <v>30</v>
      </c>
      <c r="B249" s="36"/>
      <c r="C249" s="37"/>
      <c r="D249" s="37"/>
      <c r="E249" s="31" t="s">
        <v>425</v>
      </c>
      <c r="F249" s="37"/>
      <c r="G249" s="37"/>
      <c r="H249" s="37"/>
      <c r="I249" s="37"/>
      <c r="J249" s="39"/>
    </row>
    <row r="250" ht="60">
      <c r="A250" s="29" t="s">
        <v>31</v>
      </c>
      <c r="B250" s="36"/>
      <c r="C250" s="37"/>
      <c r="D250" s="37"/>
      <c r="E250" s="40" t="s">
        <v>433</v>
      </c>
      <c r="F250" s="37"/>
      <c r="G250" s="37"/>
      <c r="H250" s="37"/>
      <c r="I250" s="37"/>
      <c r="J250" s="39"/>
    </row>
    <row r="251" ht="105">
      <c r="A251" s="29" t="s">
        <v>33</v>
      </c>
      <c r="B251" s="36"/>
      <c r="C251" s="37"/>
      <c r="D251" s="37"/>
      <c r="E251" s="31" t="s">
        <v>427</v>
      </c>
      <c r="F251" s="37"/>
      <c r="G251" s="37"/>
      <c r="H251" s="37"/>
      <c r="I251" s="37"/>
      <c r="J251" s="39"/>
    </row>
    <row r="252">
      <c r="A252" s="29" t="s">
        <v>25</v>
      </c>
      <c r="B252" s="29">
        <v>62</v>
      </c>
      <c r="C252" s="30" t="s">
        <v>434</v>
      </c>
      <c r="D252" s="29" t="s">
        <v>27</v>
      </c>
      <c r="E252" s="31" t="s">
        <v>435</v>
      </c>
      <c r="F252" s="32" t="s">
        <v>207</v>
      </c>
      <c r="G252" s="33">
        <v>415.30000000000001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30">
      <c r="A253" s="29" t="s">
        <v>30</v>
      </c>
      <c r="B253" s="36"/>
      <c r="C253" s="37"/>
      <c r="D253" s="37"/>
      <c r="E253" s="31" t="s">
        <v>425</v>
      </c>
      <c r="F253" s="37"/>
      <c r="G253" s="37"/>
      <c r="H253" s="37"/>
      <c r="I253" s="37"/>
      <c r="J253" s="39"/>
    </row>
    <row r="254" ht="60">
      <c r="A254" s="29" t="s">
        <v>31</v>
      </c>
      <c r="B254" s="36"/>
      <c r="C254" s="37"/>
      <c r="D254" s="37"/>
      <c r="E254" s="40" t="s">
        <v>436</v>
      </c>
      <c r="F254" s="37"/>
      <c r="G254" s="37"/>
      <c r="H254" s="37"/>
      <c r="I254" s="37"/>
      <c r="J254" s="39"/>
    </row>
    <row r="255" ht="105">
      <c r="A255" s="29" t="s">
        <v>33</v>
      </c>
      <c r="B255" s="36"/>
      <c r="C255" s="37"/>
      <c r="D255" s="37"/>
      <c r="E255" s="31" t="s">
        <v>427</v>
      </c>
      <c r="F255" s="37"/>
      <c r="G255" s="37"/>
      <c r="H255" s="37"/>
      <c r="I255" s="37"/>
      <c r="J255" s="39"/>
    </row>
    <row r="256">
      <c r="A256" s="29" t="s">
        <v>25</v>
      </c>
      <c r="B256" s="29">
        <v>63</v>
      </c>
      <c r="C256" s="30" t="s">
        <v>437</v>
      </c>
      <c r="D256" s="29" t="s">
        <v>27</v>
      </c>
      <c r="E256" s="31" t="s">
        <v>438</v>
      </c>
      <c r="F256" s="32" t="s">
        <v>207</v>
      </c>
      <c r="G256" s="33">
        <v>68.799999999999997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 ht="30">
      <c r="A257" s="29" t="s">
        <v>30</v>
      </c>
      <c r="B257" s="36"/>
      <c r="C257" s="37"/>
      <c r="D257" s="37"/>
      <c r="E257" s="31" t="s">
        <v>425</v>
      </c>
      <c r="F257" s="37"/>
      <c r="G257" s="37"/>
      <c r="H257" s="37"/>
      <c r="I257" s="37"/>
      <c r="J257" s="39"/>
    </row>
    <row r="258" ht="60">
      <c r="A258" s="29" t="s">
        <v>31</v>
      </c>
      <c r="B258" s="36"/>
      <c r="C258" s="37"/>
      <c r="D258" s="37"/>
      <c r="E258" s="40" t="s">
        <v>439</v>
      </c>
      <c r="F258" s="37"/>
      <c r="G258" s="37"/>
      <c r="H258" s="37"/>
      <c r="I258" s="37"/>
      <c r="J258" s="39"/>
    </row>
    <row r="259" ht="105">
      <c r="A259" s="29" t="s">
        <v>33</v>
      </c>
      <c r="B259" s="41"/>
      <c r="C259" s="42"/>
      <c r="D259" s="42"/>
      <c r="E259" s="31" t="s">
        <v>427</v>
      </c>
      <c r="F259" s="42"/>
      <c r="G259" s="42"/>
      <c r="H259" s="42"/>
      <c r="I259" s="42"/>
      <c r="J25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440</v>
      </c>
      <c r="I3" s="16">
        <f>SUMIFS(I8:I56,A8:A56,"SD")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440</v>
      </c>
      <c r="D4" s="13"/>
      <c r="E4" s="14" t="s">
        <v>441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177</v>
      </c>
      <c r="E9" s="31" t="s">
        <v>178</v>
      </c>
      <c r="F9" s="32" t="s">
        <v>179</v>
      </c>
      <c r="G9" s="33">
        <v>1.698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180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442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183</v>
      </c>
      <c r="E13" s="31" t="s">
        <v>178</v>
      </c>
      <c r="F13" s="32" t="s">
        <v>179</v>
      </c>
      <c r="G13" s="33">
        <v>886.65200000000004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184</v>
      </c>
      <c r="F14" s="37"/>
      <c r="G14" s="37"/>
      <c r="H14" s="37"/>
      <c r="I14" s="37"/>
      <c r="J14" s="39"/>
    </row>
    <row r="15" ht="30">
      <c r="A15" s="29" t="s">
        <v>31</v>
      </c>
      <c r="B15" s="36"/>
      <c r="C15" s="37"/>
      <c r="D15" s="37"/>
      <c r="E15" s="40" t="s">
        <v>443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25</v>
      </c>
      <c r="B18" s="29">
        <v>3</v>
      </c>
      <c r="C18" s="30" t="s">
        <v>232</v>
      </c>
      <c r="D18" s="29" t="s">
        <v>27</v>
      </c>
      <c r="E18" s="31" t="s">
        <v>233</v>
      </c>
      <c r="F18" s="32" t="s">
        <v>189</v>
      </c>
      <c r="G18" s="33">
        <v>443.32600000000002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444</v>
      </c>
      <c r="F19" s="37"/>
      <c r="G19" s="37"/>
      <c r="H19" s="37"/>
      <c r="I19" s="37"/>
      <c r="J19" s="39"/>
    </row>
    <row r="20" ht="409.5">
      <c r="A20" s="29" t="s">
        <v>31</v>
      </c>
      <c r="B20" s="36"/>
      <c r="C20" s="37"/>
      <c r="D20" s="37"/>
      <c r="E20" s="40" t="s">
        <v>445</v>
      </c>
      <c r="F20" s="37"/>
      <c r="G20" s="37"/>
      <c r="H20" s="37"/>
      <c r="I20" s="37"/>
      <c r="J20" s="39"/>
    </row>
    <row r="21" ht="405">
      <c r="A21" s="29" t="s">
        <v>33</v>
      </c>
      <c r="B21" s="36"/>
      <c r="C21" s="37"/>
      <c r="D21" s="37"/>
      <c r="E21" s="31" t="s">
        <v>228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235</v>
      </c>
      <c r="D22" s="29" t="s">
        <v>27</v>
      </c>
      <c r="E22" s="31" t="s">
        <v>236</v>
      </c>
      <c r="F22" s="32" t="s">
        <v>189</v>
      </c>
      <c r="G22" s="33">
        <v>443.32600000000002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446</v>
      </c>
      <c r="F24" s="37"/>
      <c r="G24" s="37"/>
      <c r="H24" s="37"/>
      <c r="I24" s="37"/>
      <c r="J24" s="39"/>
    </row>
    <row r="25" ht="240">
      <c r="A25" s="29" t="s">
        <v>33</v>
      </c>
      <c r="B25" s="36"/>
      <c r="C25" s="37"/>
      <c r="D25" s="37"/>
      <c r="E25" s="31" t="s">
        <v>447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244</v>
      </c>
      <c r="D26" s="29" t="s">
        <v>27</v>
      </c>
      <c r="E26" s="31" t="s">
        <v>245</v>
      </c>
      <c r="F26" s="32" t="s">
        <v>189</v>
      </c>
      <c r="G26" s="33">
        <v>277.964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448</v>
      </c>
      <c r="F27" s="37"/>
      <c r="G27" s="37"/>
      <c r="H27" s="37"/>
      <c r="I27" s="37"/>
      <c r="J27" s="39"/>
    </row>
    <row r="28" ht="90">
      <c r="A28" s="29" t="s">
        <v>31</v>
      </c>
      <c r="B28" s="36"/>
      <c r="C28" s="37"/>
      <c r="D28" s="37"/>
      <c r="E28" s="40" t="s">
        <v>449</v>
      </c>
      <c r="F28" s="37"/>
      <c r="G28" s="37"/>
      <c r="H28" s="37"/>
      <c r="I28" s="37"/>
      <c r="J28" s="39"/>
    </row>
    <row r="29" ht="300">
      <c r="A29" s="29" t="s">
        <v>33</v>
      </c>
      <c r="B29" s="36"/>
      <c r="C29" s="37"/>
      <c r="D29" s="37"/>
      <c r="E29" s="31" t="s">
        <v>450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249</v>
      </c>
      <c r="D30" s="29" t="s">
        <v>27</v>
      </c>
      <c r="E30" s="31" t="s">
        <v>250</v>
      </c>
      <c r="F30" s="32" t="s">
        <v>189</v>
      </c>
      <c r="G30" s="33">
        <v>126.523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27</v>
      </c>
      <c r="F31" s="37"/>
      <c r="G31" s="37"/>
      <c r="H31" s="37"/>
      <c r="I31" s="37"/>
      <c r="J31" s="39"/>
    </row>
    <row r="32" ht="120">
      <c r="A32" s="29" t="s">
        <v>31</v>
      </c>
      <c r="B32" s="36"/>
      <c r="C32" s="37"/>
      <c r="D32" s="37"/>
      <c r="E32" s="40" t="s">
        <v>451</v>
      </c>
      <c r="F32" s="37"/>
      <c r="G32" s="37"/>
      <c r="H32" s="37"/>
      <c r="I32" s="37"/>
      <c r="J32" s="39"/>
    </row>
    <row r="33" ht="390">
      <c r="A33" s="29" t="s">
        <v>33</v>
      </c>
      <c r="B33" s="36"/>
      <c r="C33" s="37"/>
      <c r="D33" s="37"/>
      <c r="E33" s="31" t="s">
        <v>452</v>
      </c>
      <c r="F33" s="37"/>
      <c r="G33" s="37"/>
      <c r="H33" s="37"/>
      <c r="I33" s="37"/>
      <c r="J33" s="39"/>
    </row>
    <row r="34">
      <c r="A34" s="23" t="s">
        <v>22</v>
      </c>
      <c r="B34" s="24"/>
      <c r="C34" s="25" t="s">
        <v>267</v>
      </c>
      <c r="D34" s="26"/>
      <c r="E34" s="23" t="s">
        <v>268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25</v>
      </c>
      <c r="B35" s="29">
        <v>7</v>
      </c>
      <c r="C35" s="30" t="s">
        <v>277</v>
      </c>
      <c r="D35" s="29" t="s">
        <v>27</v>
      </c>
      <c r="E35" s="31" t="s">
        <v>278</v>
      </c>
      <c r="F35" s="32" t="s">
        <v>189</v>
      </c>
      <c r="G35" s="33">
        <v>29.157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30</v>
      </c>
      <c r="B36" s="36"/>
      <c r="C36" s="37"/>
      <c r="D36" s="37"/>
      <c r="E36" s="31" t="s">
        <v>279</v>
      </c>
      <c r="F36" s="37"/>
      <c r="G36" s="37"/>
      <c r="H36" s="37"/>
      <c r="I36" s="37"/>
      <c r="J36" s="39"/>
    </row>
    <row r="37" ht="60">
      <c r="A37" s="29" t="s">
        <v>31</v>
      </c>
      <c r="B37" s="36"/>
      <c r="C37" s="37"/>
      <c r="D37" s="37"/>
      <c r="E37" s="40" t="s">
        <v>453</v>
      </c>
      <c r="F37" s="37"/>
      <c r="G37" s="37"/>
      <c r="H37" s="37"/>
      <c r="I37" s="37"/>
      <c r="J37" s="39"/>
    </row>
    <row r="38" ht="60">
      <c r="A38" s="29" t="s">
        <v>33</v>
      </c>
      <c r="B38" s="36"/>
      <c r="C38" s="37"/>
      <c r="D38" s="37"/>
      <c r="E38" s="31" t="s">
        <v>281</v>
      </c>
      <c r="F38" s="37"/>
      <c r="G38" s="37"/>
      <c r="H38" s="37"/>
      <c r="I38" s="37"/>
      <c r="J38" s="39"/>
    </row>
    <row r="39">
      <c r="A39" s="23" t="s">
        <v>22</v>
      </c>
      <c r="B39" s="24"/>
      <c r="C39" s="25" t="s">
        <v>321</v>
      </c>
      <c r="D39" s="26"/>
      <c r="E39" s="23" t="s">
        <v>322</v>
      </c>
      <c r="F39" s="26"/>
      <c r="G39" s="26"/>
      <c r="H39" s="26"/>
      <c r="I39" s="27">
        <f>SUMIFS(I40:I51,A40:A51,"P")</f>
        <v>0</v>
      </c>
      <c r="J39" s="28"/>
    </row>
    <row r="40">
      <c r="A40" s="29" t="s">
        <v>25</v>
      </c>
      <c r="B40" s="29">
        <v>8</v>
      </c>
      <c r="C40" s="30" t="s">
        <v>328</v>
      </c>
      <c r="D40" s="29" t="s">
        <v>27</v>
      </c>
      <c r="E40" s="31" t="s">
        <v>329</v>
      </c>
      <c r="F40" s="32" t="s">
        <v>207</v>
      </c>
      <c r="G40" s="33">
        <v>265.06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30">
      <c r="A41" s="29" t="s">
        <v>30</v>
      </c>
      <c r="B41" s="36"/>
      <c r="C41" s="37"/>
      <c r="D41" s="37"/>
      <c r="E41" s="31" t="s">
        <v>330</v>
      </c>
      <c r="F41" s="37"/>
      <c r="G41" s="37"/>
      <c r="H41" s="37"/>
      <c r="I41" s="37"/>
      <c r="J41" s="39"/>
    </row>
    <row r="42" ht="60">
      <c r="A42" s="29" t="s">
        <v>31</v>
      </c>
      <c r="B42" s="36"/>
      <c r="C42" s="37"/>
      <c r="D42" s="37"/>
      <c r="E42" s="40" t="s">
        <v>454</v>
      </c>
      <c r="F42" s="37"/>
      <c r="G42" s="37"/>
      <c r="H42" s="37"/>
      <c r="I42" s="37"/>
      <c r="J42" s="39"/>
    </row>
    <row r="43" ht="330">
      <c r="A43" s="29" t="s">
        <v>33</v>
      </c>
      <c r="B43" s="36"/>
      <c r="C43" s="37"/>
      <c r="D43" s="37"/>
      <c r="E43" s="31" t="s">
        <v>327</v>
      </c>
      <c r="F43" s="37"/>
      <c r="G43" s="37"/>
      <c r="H43" s="37"/>
      <c r="I43" s="37"/>
      <c r="J43" s="39"/>
    </row>
    <row r="44">
      <c r="A44" s="29" t="s">
        <v>25</v>
      </c>
      <c r="B44" s="29">
        <v>9</v>
      </c>
      <c r="C44" s="30" t="s">
        <v>368</v>
      </c>
      <c r="D44" s="29" t="s">
        <v>27</v>
      </c>
      <c r="E44" s="31" t="s">
        <v>369</v>
      </c>
      <c r="F44" s="32" t="s">
        <v>207</v>
      </c>
      <c r="G44" s="33">
        <v>265.06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370</v>
      </c>
      <c r="F45" s="37"/>
      <c r="G45" s="37"/>
      <c r="H45" s="37"/>
      <c r="I45" s="37"/>
      <c r="J45" s="39"/>
    </row>
    <row r="46" ht="60">
      <c r="A46" s="29" t="s">
        <v>31</v>
      </c>
      <c r="B46" s="36"/>
      <c r="C46" s="37"/>
      <c r="D46" s="37"/>
      <c r="E46" s="40" t="s">
        <v>454</v>
      </c>
      <c r="F46" s="37"/>
      <c r="G46" s="37"/>
      <c r="H46" s="37"/>
      <c r="I46" s="37"/>
      <c r="J46" s="39"/>
    </row>
    <row r="47" ht="45">
      <c r="A47" s="29" t="s">
        <v>33</v>
      </c>
      <c r="B47" s="36"/>
      <c r="C47" s="37"/>
      <c r="D47" s="37"/>
      <c r="E47" s="31" t="s">
        <v>372</v>
      </c>
      <c r="F47" s="37"/>
      <c r="G47" s="37"/>
      <c r="H47" s="37"/>
      <c r="I47" s="37"/>
      <c r="J47" s="39"/>
    </row>
    <row r="48">
      <c r="A48" s="29" t="s">
        <v>25</v>
      </c>
      <c r="B48" s="29">
        <v>10</v>
      </c>
      <c r="C48" s="30" t="s">
        <v>373</v>
      </c>
      <c r="D48" s="29" t="s">
        <v>27</v>
      </c>
      <c r="E48" s="31" t="s">
        <v>374</v>
      </c>
      <c r="F48" s="32" t="s">
        <v>189</v>
      </c>
      <c r="G48" s="33">
        <v>5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8" t="s">
        <v>27</v>
      </c>
      <c r="F49" s="37"/>
      <c r="G49" s="37"/>
      <c r="H49" s="37"/>
      <c r="I49" s="37"/>
      <c r="J49" s="39"/>
    </row>
    <row r="50" ht="45">
      <c r="A50" s="29" t="s">
        <v>31</v>
      </c>
      <c r="B50" s="36"/>
      <c r="C50" s="37"/>
      <c r="D50" s="37"/>
      <c r="E50" s="40" t="s">
        <v>455</v>
      </c>
      <c r="F50" s="37"/>
      <c r="G50" s="37"/>
      <c r="H50" s="37"/>
      <c r="I50" s="37"/>
      <c r="J50" s="39"/>
    </row>
    <row r="51" ht="409.5">
      <c r="A51" s="29" t="s">
        <v>33</v>
      </c>
      <c r="B51" s="36"/>
      <c r="C51" s="37"/>
      <c r="D51" s="37"/>
      <c r="E51" s="31" t="s">
        <v>273</v>
      </c>
      <c r="F51" s="37"/>
      <c r="G51" s="37"/>
      <c r="H51" s="37"/>
      <c r="I51" s="37"/>
      <c r="J51" s="39"/>
    </row>
    <row r="52">
      <c r="A52" s="23" t="s">
        <v>22</v>
      </c>
      <c r="B52" s="24"/>
      <c r="C52" s="25" t="s">
        <v>23</v>
      </c>
      <c r="D52" s="26"/>
      <c r="E52" s="23" t="s">
        <v>399</v>
      </c>
      <c r="F52" s="26"/>
      <c r="G52" s="26"/>
      <c r="H52" s="26"/>
      <c r="I52" s="27">
        <f>SUMIFS(I53:I56,A53:A56,"P")</f>
        <v>0</v>
      </c>
      <c r="J52" s="28"/>
    </row>
    <row r="53">
      <c r="A53" s="29" t="s">
        <v>25</v>
      </c>
      <c r="B53" s="29">
        <v>11</v>
      </c>
      <c r="C53" s="30" t="s">
        <v>423</v>
      </c>
      <c r="D53" s="29" t="s">
        <v>27</v>
      </c>
      <c r="E53" s="31" t="s">
        <v>424</v>
      </c>
      <c r="F53" s="32" t="s">
        <v>207</v>
      </c>
      <c r="G53" s="33">
        <v>42.439999999999998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30">
      <c r="A54" s="29" t="s">
        <v>30</v>
      </c>
      <c r="B54" s="36"/>
      <c r="C54" s="37"/>
      <c r="D54" s="37"/>
      <c r="E54" s="31" t="s">
        <v>425</v>
      </c>
      <c r="F54" s="37"/>
      <c r="G54" s="37"/>
      <c r="H54" s="37"/>
      <c r="I54" s="37"/>
      <c r="J54" s="39"/>
    </row>
    <row r="55" ht="409.5">
      <c r="A55" s="29" t="s">
        <v>31</v>
      </c>
      <c r="B55" s="36"/>
      <c r="C55" s="37"/>
      <c r="D55" s="37"/>
      <c r="E55" s="40" t="s">
        <v>456</v>
      </c>
      <c r="F55" s="37"/>
      <c r="G55" s="37"/>
      <c r="H55" s="37"/>
      <c r="I55" s="37"/>
      <c r="J55" s="39"/>
    </row>
    <row r="56" ht="105">
      <c r="A56" s="29" t="s">
        <v>33</v>
      </c>
      <c r="B56" s="41"/>
      <c r="C56" s="42"/>
      <c r="D56" s="42"/>
      <c r="E56" s="31" t="s">
        <v>427</v>
      </c>
      <c r="F56" s="42"/>
      <c r="G56" s="42"/>
      <c r="H56" s="42"/>
      <c r="I56" s="42"/>
      <c r="J5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457</v>
      </c>
      <c r="I3" s="16">
        <f>SUMIFS(I8:I68,A8:A68,"SD")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457</v>
      </c>
      <c r="D4" s="13"/>
      <c r="E4" s="14" t="s">
        <v>458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32.920000000000002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459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92.656999999999996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45">
      <c r="A15" s="29" t="s">
        <v>31</v>
      </c>
      <c r="B15" s="36"/>
      <c r="C15" s="37"/>
      <c r="D15" s="37"/>
      <c r="E15" s="40" t="s">
        <v>460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SUMIFS(I18:I53,A18:A53,"P")</f>
        <v>0</v>
      </c>
      <c r="J17" s="28"/>
    </row>
    <row r="18">
      <c r="A18" s="29" t="s">
        <v>25</v>
      </c>
      <c r="B18" s="29">
        <v>3</v>
      </c>
      <c r="C18" s="30" t="s">
        <v>187</v>
      </c>
      <c r="D18" s="29" t="s">
        <v>27</v>
      </c>
      <c r="E18" s="31" t="s">
        <v>188</v>
      </c>
      <c r="F18" s="32" t="s">
        <v>189</v>
      </c>
      <c r="G18" s="33">
        <v>1.155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461</v>
      </c>
      <c r="F19" s="37"/>
      <c r="G19" s="37"/>
      <c r="H19" s="37"/>
      <c r="I19" s="37"/>
      <c r="J19" s="39"/>
    </row>
    <row r="20">
      <c r="A20" s="29" t="s">
        <v>31</v>
      </c>
      <c r="B20" s="36"/>
      <c r="C20" s="37"/>
      <c r="D20" s="37"/>
      <c r="E20" s="40" t="s">
        <v>462</v>
      </c>
      <c r="F20" s="37"/>
      <c r="G20" s="37"/>
      <c r="H20" s="37"/>
      <c r="I20" s="37"/>
      <c r="J20" s="39"/>
    </row>
    <row r="21" ht="90">
      <c r="A21" s="29" t="s">
        <v>33</v>
      </c>
      <c r="B21" s="36"/>
      <c r="C21" s="37"/>
      <c r="D21" s="37"/>
      <c r="E21" s="31" t="s">
        <v>192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196</v>
      </c>
      <c r="D22" s="29" t="s">
        <v>27</v>
      </c>
      <c r="E22" s="31" t="s">
        <v>197</v>
      </c>
      <c r="F22" s="32" t="s">
        <v>189</v>
      </c>
      <c r="G22" s="33">
        <v>45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461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463</v>
      </c>
      <c r="F24" s="37"/>
      <c r="G24" s="37"/>
      <c r="H24" s="37"/>
      <c r="I24" s="37"/>
      <c r="J24" s="39"/>
    </row>
    <row r="25" ht="90">
      <c r="A25" s="29" t="s">
        <v>33</v>
      </c>
      <c r="B25" s="36"/>
      <c r="C25" s="37"/>
      <c r="D25" s="37"/>
      <c r="E25" s="31" t="s">
        <v>192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464</v>
      </c>
      <c r="D26" s="29" t="s">
        <v>27</v>
      </c>
      <c r="E26" s="31" t="s">
        <v>465</v>
      </c>
      <c r="F26" s="32" t="s">
        <v>189</v>
      </c>
      <c r="G26" s="33">
        <v>100.11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466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467</v>
      </c>
      <c r="F28" s="37"/>
      <c r="G28" s="37"/>
      <c r="H28" s="37"/>
      <c r="I28" s="37"/>
      <c r="J28" s="39"/>
    </row>
    <row r="29" ht="30">
      <c r="A29" s="29" t="s">
        <v>33</v>
      </c>
      <c r="B29" s="36"/>
      <c r="C29" s="37"/>
      <c r="D29" s="37"/>
      <c r="E29" s="31" t="s">
        <v>468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469</v>
      </c>
      <c r="D30" s="29" t="s">
        <v>27</v>
      </c>
      <c r="E30" s="31" t="s">
        <v>470</v>
      </c>
      <c r="F30" s="32" t="s">
        <v>189</v>
      </c>
      <c r="G30" s="33">
        <v>16.460000000000001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461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471</v>
      </c>
      <c r="F32" s="37"/>
      <c r="G32" s="37"/>
      <c r="H32" s="37"/>
      <c r="I32" s="37"/>
      <c r="J32" s="39"/>
    </row>
    <row r="33" ht="409.5">
      <c r="A33" s="29" t="s">
        <v>33</v>
      </c>
      <c r="B33" s="36"/>
      <c r="C33" s="37"/>
      <c r="D33" s="37"/>
      <c r="E33" s="31" t="s">
        <v>472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235</v>
      </c>
      <c r="D34" s="29" t="s">
        <v>27</v>
      </c>
      <c r="E34" s="31" t="s">
        <v>236</v>
      </c>
      <c r="F34" s="32" t="s">
        <v>189</v>
      </c>
      <c r="G34" s="33">
        <v>16.460000000000001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8" t="s">
        <v>27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473</v>
      </c>
      <c r="F36" s="37"/>
      <c r="G36" s="37"/>
      <c r="H36" s="37"/>
      <c r="I36" s="37"/>
      <c r="J36" s="39"/>
    </row>
    <row r="37" ht="240">
      <c r="A37" s="29" t="s">
        <v>33</v>
      </c>
      <c r="B37" s="36"/>
      <c r="C37" s="37"/>
      <c r="D37" s="37"/>
      <c r="E37" s="31" t="s">
        <v>447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244</v>
      </c>
      <c r="D38" s="29" t="s">
        <v>183</v>
      </c>
      <c r="E38" s="31" t="s">
        <v>245</v>
      </c>
      <c r="F38" s="32" t="s">
        <v>189</v>
      </c>
      <c r="G38" s="33">
        <v>315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474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475</v>
      </c>
      <c r="F40" s="37"/>
      <c r="G40" s="37"/>
      <c r="H40" s="37"/>
      <c r="I40" s="37"/>
      <c r="J40" s="39"/>
    </row>
    <row r="41" ht="300">
      <c r="A41" s="29" t="s">
        <v>33</v>
      </c>
      <c r="B41" s="36"/>
      <c r="C41" s="37"/>
      <c r="D41" s="37"/>
      <c r="E41" s="31" t="s">
        <v>450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244</v>
      </c>
      <c r="D42" s="29" t="s">
        <v>177</v>
      </c>
      <c r="E42" s="31" t="s">
        <v>245</v>
      </c>
      <c r="F42" s="32" t="s">
        <v>189</v>
      </c>
      <c r="G42" s="33">
        <v>292.5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8" t="s">
        <v>27</v>
      </c>
      <c r="F43" s="37"/>
      <c r="G43" s="37"/>
      <c r="H43" s="37"/>
      <c r="I43" s="37"/>
      <c r="J43" s="39"/>
    </row>
    <row r="44">
      <c r="A44" s="29" t="s">
        <v>31</v>
      </c>
      <c r="B44" s="36"/>
      <c r="C44" s="37"/>
      <c r="D44" s="37"/>
      <c r="E44" s="40" t="s">
        <v>476</v>
      </c>
      <c r="F44" s="37"/>
      <c r="G44" s="37"/>
      <c r="H44" s="37"/>
      <c r="I44" s="37"/>
      <c r="J44" s="39"/>
    </row>
    <row r="45" ht="300">
      <c r="A45" s="29" t="s">
        <v>33</v>
      </c>
      <c r="B45" s="36"/>
      <c r="C45" s="37"/>
      <c r="D45" s="37"/>
      <c r="E45" s="31" t="s">
        <v>450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477</v>
      </c>
      <c r="D46" s="29" t="s">
        <v>27</v>
      </c>
      <c r="E46" s="31" t="s">
        <v>478</v>
      </c>
      <c r="F46" s="32" t="s">
        <v>255</v>
      </c>
      <c r="G46" s="33">
        <v>154.30000000000001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479</v>
      </c>
      <c r="F47" s="37"/>
      <c r="G47" s="37"/>
      <c r="H47" s="37"/>
      <c r="I47" s="37"/>
      <c r="J47" s="39"/>
    </row>
    <row r="48">
      <c r="A48" s="29" t="s">
        <v>31</v>
      </c>
      <c r="B48" s="36"/>
      <c r="C48" s="37"/>
      <c r="D48" s="37"/>
      <c r="E48" s="40" t="s">
        <v>480</v>
      </c>
      <c r="F48" s="37"/>
      <c r="G48" s="37"/>
      <c r="H48" s="37"/>
      <c r="I48" s="37"/>
      <c r="J48" s="39"/>
    </row>
    <row r="49" ht="45">
      <c r="A49" s="29" t="s">
        <v>33</v>
      </c>
      <c r="B49" s="36"/>
      <c r="C49" s="37"/>
      <c r="D49" s="37"/>
      <c r="E49" s="31" t="s">
        <v>481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259</v>
      </c>
      <c r="D50" s="29" t="s">
        <v>27</v>
      </c>
      <c r="E50" s="31" t="s">
        <v>260</v>
      </c>
      <c r="F50" s="32" t="s">
        <v>255</v>
      </c>
      <c r="G50" s="33">
        <v>154.30000000000001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482</v>
      </c>
      <c r="F51" s="37"/>
      <c r="G51" s="37"/>
      <c r="H51" s="37"/>
      <c r="I51" s="37"/>
      <c r="J51" s="39"/>
    </row>
    <row r="52">
      <c r="A52" s="29" t="s">
        <v>31</v>
      </c>
      <c r="B52" s="36"/>
      <c r="C52" s="37"/>
      <c r="D52" s="37"/>
      <c r="E52" s="40" t="s">
        <v>483</v>
      </c>
      <c r="F52" s="37"/>
      <c r="G52" s="37"/>
      <c r="H52" s="37"/>
      <c r="I52" s="37"/>
      <c r="J52" s="39"/>
    </row>
    <row r="53" ht="30">
      <c r="A53" s="29" t="s">
        <v>33</v>
      </c>
      <c r="B53" s="36"/>
      <c r="C53" s="37"/>
      <c r="D53" s="37"/>
      <c r="E53" s="31" t="s">
        <v>261</v>
      </c>
      <c r="F53" s="37"/>
      <c r="G53" s="37"/>
      <c r="H53" s="37"/>
      <c r="I53" s="37"/>
      <c r="J53" s="39"/>
    </row>
    <row r="54">
      <c r="A54" s="23" t="s">
        <v>22</v>
      </c>
      <c r="B54" s="24"/>
      <c r="C54" s="25" t="s">
        <v>291</v>
      </c>
      <c r="D54" s="26"/>
      <c r="E54" s="23" t="s">
        <v>292</v>
      </c>
      <c r="F54" s="26"/>
      <c r="G54" s="26"/>
      <c r="H54" s="26"/>
      <c r="I54" s="27">
        <f>SUMIFS(I55:I58,A55:A58,"P")</f>
        <v>0</v>
      </c>
      <c r="J54" s="28"/>
    </row>
    <row r="55">
      <c r="A55" s="29" t="s">
        <v>25</v>
      </c>
      <c r="B55" s="29">
        <v>12</v>
      </c>
      <c r="C55" s="30" t="s">
        <v>484</v>
      </c>
      <c r="D55" s="29" t="s">
        <v>27</v>
      </c>
      <c r="E55" s="31" t="s">
        <v>485</v>
      </c>
      <c r="F55" s="32" t="s">
        <v>255</v>
      </c>
      <c r="G55" s="33">
        <v>189.09999999999999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30</v>
      </c>
      <c r="B56" s="36"/>
      <c r="C56" s="37"/>
      <c r="D56" s="37"/>
      <c r="E56" s="31" t="s">
        <v>486</v>
      </c>
      <c r="F56" s="37"/>
      <c r="G56" s="37"/>
      <c r="H56" s="37"/>
      <c r="I56" s="37"/>
      <c r="J56" s="39"/>
    </row>
    <row r="57">
      <c r="A57" s="29" t="s">
        <v>31</v>
      </c>
      <c r="B57" s="36"/>
      <c r="C57" s="37"/>
      <c r="D57" s="37"/>
      <c r="E57" s="40" t="s">
        <v>487</v>
      </c>
      <c r="F57" s="37"/>
      <c r="G57" s="37"/>
      <c r="H57" s="37"/>
      <c r="I57" s="37"/>
      <c r="J57" s="39"/>
    </row>
    <row r="58" ht="135">
      <c r="A58" s="29" t="s">
        <v>33</v>
      </c>
      <c r="B58" s="36"/>
      <c r="C58" s="37"/>
      <c r="D58" s="37"/>
      <c r="E58" s="31" t="s">
        <v>488</v>
      </c>
      <c r="F58" s="37"/>
      <c r="G58" s="37"/>
      <c r="H58" s="37"/>
      <c r="I58" s="37"/>
      <c r="J58" s="39"/>
    </row>
    <row r="59">
      <c r="A59" s="23" t="s">
        <v>22</v>
      </c>
      <c r="B59" s="24"/>
      <c r="C59" s="25" t="s">
        <v>321</v>
      </c>
      <c r="D59" s="26"/>
      <c r="E59" s="23" t="s">
        <v>322</v>
      </c>
      <c r="F59" s="26"/>
      <c r="G59" s="26"/>
      <c r="H59" s="26"/>
      <c r="I59" s="27">
        <f>SUMIFS(I60:I63,A60:A63,"P")</f>
        <v>0</v>
      </c>
      <c r="J59" s="28"/>
    </row>
    <row r="60">
      <c r="A60" s="29" t="s">
        <v>25</v>
      </c>
      <c r="B60" s="29">
        <v>13</v>
      </c>
      <c r="C60" s="30" t="s">
        <v>489</v>
      </c>
      <c r="D60" s="29" t="s">
        <v>27</v>
      </c>
      <c r="E60" s="31" t="s">
        <v>490</v>
      </c>
      <c r="F60" s="32" t="s">
        <v>29</v>
      </c>
      <c r="G60" s="33">
        <v>14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8" t="s">
        <v>27</v>
      </c>
      <c r="F61" s="37"/>
      <c r="G61" s="37"/>
      <c r="H61" s="37"/>
      <c r="I61" s="37"/>
      <c r="J61" s="39"/>
    </row>
    <row r="62">
      <c r="A62" s="29" t="s">
        <v>31</v>
      </c>
      <c r="B62" s="36"/>
      <c r="C62" s="37"/>
      <c r="D62" s="37"/>
      <c r="E62" s="40" t="s">
        <v>491</v>
      </c>
      <c r="F62" s="37"/>
      <c r="G62" s="37"/>
      <c r="H62" s="37"/>
      <c r="I62" s="37"/>
      <c r="J62" s="39"/>
    </row>
    <row r="63" ht="45">
      <c r="A63" s="29" t="s">
        <v>33</v>
      </c>
      <c r="B63" s="36"/>
      <c r="C63" s="37"/>
      <c r="D63" s="37"/>
      <c r="E63" s="31" t="s">
        <v>492</v>
      </c>
      <c r="F63" s="37"/>
      <c r="G63" s="37"/>
      <c r="H63" s="37"/>
      <c r="I63" s="37"/>
      <c r="J63" s="39"/>
    </row>
    <row r="64">
      <c r="A64" s="23" t="s">
        <v>22</v>
      </c>
      <c r="B64" s="24"/>
      <c r="C64" s="25" t="s">
        <v>23</v>
      </c>
      <c r="D64" s="26"/>
      <c r="E64" s="23" t="s">
        <v>24</v>
      </c>
      <c r="F64" s="26"/>
      <c r="G64" s="26"/>
      <c r="H64" s="26"/>
      <c r="I64" s="27">
        <f>SUMIFS(I65:I68,A65:A68,"P")</f>
        <v>0</v>
      </c>
      <c r="J64" s="28"/>
    </row>
    <row r="65">
      <c r="A65" s="29" t="s">
        <v>25</v>
      </c>
      <c r="B65" s="29">
        <v>14</v>
      </c>
      <c r="C65" s="30" t="s">
        <v>493</v>
      </c>
      <c r="D65" s="29" t="s">
        <v>27</v>
      </c>
      <c r="E65" s="31" t="s">
        <v>494</v>
      </c>
      <c r="F65" s="32" t="s">
        <v>207</v>
      </c>
      <c r="G65" s="33">
        <v>16.5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474</v>
      </c>
      <c r="F66" s="37"/>
      <c r="G66" s="37"/>
      <c r="H66" s="37"/>
      <c r="I66" s="37"/>
      <c r="J66" s="39"/>
    </row>
    <row r="67">
      <c r="A67" s="29" t="s">
        <v>31</v>
      </c>
      <c r="B67" s="36"/>
      <c r="C67" s="37"/>
      <c r="D67" s="37"/>
      <c r="E67" s="40" t="s">
        <v>495</v>
      </c>
      <c r="F67" s="37"/>
      <c r="G67" s="37"/>
      <c r="H67" s="37"/>
      <c r="I67" s="37"/>
      <c r="J67" s="39"/>
    </row>
    <row r="68" ht="30">
      <c r="A68" s="29" t="s">
        <v>33</v>
      </c>
      <c r="B68" s="41"/>
      <c r="C68" s="42"/>
      <c r="D68" s="42"/>
      <c r="E68" s="31" t="s">
        <v>411</v>
      </c>
      <c r="F68" s="42"/>
      <c r="G68" s="42"/>
      <c r="H68" s="42"/>
      <c r="I68" s="42"/>
      <c r="J6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496</v>
      </c>
      <c r="I3" s="16">
        <f>SUMIFS(I8:I84,A8:A84,"SD")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496</v>
      </c>
      <c r="D4" s="13"/>
      <c r="E4" s="14" t="s">
        <v>497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152.54499999999999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 ht="45">
      <c r="A11" s="29" t="s">
        <v>31</v>
      </c>
      <c r="B11" s="36"/>
      <c r="C11" s="37"/>
      <c r="D11" s="37"/>
      <c r="E11" s="40" t="s">
        <v>498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19.666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45">
      <c r="A15" s="29" t="s">
        <v>31</v>
      </c>
      <c r="B15" s="36"/>
      <c r="C15" s="37"/>
      <c r="D15" s="37"/>
      <c r="E15" s="40" t="s">
        <v>499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SUMIFS(I18:I49,A18:A49,"P")</f>
        <v>0</v>
      </c>
      <c r="J17" s="28"/>
    </row>
    <row r="18">
      <c r="A18" s="29" t="s">
        <v>25</v>
      </c>
      <c r="B18" s="29">
        <v>3</v>
      </c>
      <c r="C18" s="30" t="s">
        <v>196</v>
      </c>
      <c r="D18" s="29" t="s">
        <v>27</v>
      </c>
      <c r="E18" s="31" t="s">
        <v>197</v>
      </c>
      <c r="F18" s="32" t="s">
        <v>189</v>
      </c>
      <c r="G18" s="33">
        <v>5.992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461</v>
      </c>
      <c r="F19" s="37"/>
      <c r="G19" s="37"/>
      <c r="H19" s="37"/>
      <c r="I19" s="37"/>
      <c r="J19" s="39"/>
    </row>
    <row r="20" ht="45">
      <c r="A20" s="29" t="s">
        <v>31</v>
      </c>
      <c r="B20" s="36"/>
      <c r="C20" s="37"/>
      <c r="D20" s="37"/>
      <c r="E20" s="40" t="s">
        <v>500</v>
      </c>
      <c r="F20" s="37"/>
      <c r="G20" s="37"/>
      <c r="H20" s="37"/>
      <c r="I20" s="37"/>
      <c r="J20" s="39"/>
    </row>
    <row r="21" ht="90">
      <c r="A21" s="29" t="s">
        <v>33</v>
      </c>
      <c r="B21" s="36"/>
      <c r="C21" s="37"/>
      <c r="D21" s="37"/>
      <c r="E21" s="31" t="s">
        <v>192</v>
      </c>
      <c r="F21" s="37"/>
      <c r="G21" s="37"/>
      <c r="H21" s="37"/>
      <c r="I21" s="37"/>
      <c r="J21" s="39"/>
    </row>
    <row r="22" ht="30">
      <c r="A22" s="29" t="s">
        <v>25</v>
      </c>
      <c r="B22" s="29">
        <v>4</v>
      </c>
      <c r="C22" s="30" t="s">
        <v>199</v>
      </c>
      <c r="D22" s="29" t="s">
        <v>27</v>
      </c>
      <c r="E22" s="31" t="s">
        <v>200</v>
      </c>
      <c r="F22" s="32" t="s">
        <v>189</v>
      </c>
      <c r="G22" s="33">
        <v>44.213000000000001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461</v>
      </c>
      <c r="F23" s="37"/>
      <c r="G23" s="37"/>
      <c r="H23" s="37"/>
      <c r="I23" s="37"/>
      <c r="J23" s="39"/>
    </row>
    <row r="24" ht="60">
      <c r="A24" s="29" t="s">
        <v>31</v>
      </c>
      <c r="B24" s="36"/>
      <c r="C24" s="37"/>
      <c r="D24" s="37"/>
      <c r="E24" s="40" t="s">
        <v>501</v>
      </c>
      <c r="F24" s="37"/>
      <c r="G24" s="37"/>
      <c r="H24" s="37"/>
      <c r="I24" s="37"/>
      <c r="J24" s="39"/>
    </row>
    <row r="25" ht="90">
      <c r="A25" s="29" t="s">
        <v>33</v>
      </c>
      <c r="B25" s="36"/>
      <c r="C25" s="37"/>
      <c r="D25" s="37"/>
      <c r="E25" s="31" t="s">
        <v>192</v>
      </c>
      <c r="F25" s="37"/>
      <c r="G25" s="37"/>
      <c r="H25" s="37"/>
      <c r="I25" s="37"/>
      <c r="J25" s="39"/>
    </row>
    <row r="26" ht="30">
      <c r="A26" s="29" t="s">
        <v>25</v>
      </c>
      <c r="B26" s="29">
        <v>5</v>
      </c>
      <c r="C26" s="30" t="s">
        <v>502</v>
      </c>
      <c r="D26" s="29" t="s">
        <v>27</v>
      </c>
      <c r="E26" s="31" t="s">
        <v>503</v>
      </c>
      <c r="F26" s="32" t="s">
        <v>207</v>
      </c>
      <c r="G26" s="33">
        <v>28.699999999999999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504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505</v>
      </c>
      <c r="F28" s="37"/>
      <c r="G28" s="37"/>
      <c r="H28" s="37"/>
      <c r="I28" s="37"/>
      <c r="J28" s="39"/>
    </row>
    <row r="29" ht="90">
      <c r="A29" s="29" t="s">
        <v>33</v>
      </c>
      <c r="B29" s="36"/>
      <c r="C29" s="37"/>
      <c r="D29" s="37"/>
      <c r="E29" s="31" t="s">
        <v>192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464</v>
      </c>
      <c r="D30" s="29" t="s">
        <v>27</v>
      </c>
      <c r="E30" s="31" t="s">
        <v>465</v>
      </c>
      <c r="F30" s="32" t="s">
        <v>189</v>
      </c>
      <c r="G30" s="33">
        <v>4.5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466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506</v>
      </c>
      <c r="F32" s="37"/>
      <c r="G32" s="37"/>
      <c r="H32" s="37"/>
      <c r="I32" s="37"/>
      <c r="J32" s="39"/>
    </row>
    <row r="33" ht="30">
      <c r="A33" s="29" t="s">
        <v>33</v>
      </c>
      <c r="B33" s="36"/>
      <c r="C33" s="37"/>
      <c r="D33" s="37"/>
      <c r="E33" s="31" t="s">
        <v>507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469</v>
      </c>
      <c r="D34" s="29" t="s">
        <v>27</v>
      </c>
      <c r="E34" s="31" t="s">
        <v>470</v>
      </c>
      <c r="F34" s="32" t="s">
        <v>189</v>
      </c>
      <c r="G34" s="33">
        <v>34.270000000000003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461</v>
      </c>
      <c r="F35" s="37"/>
      <c r="G35" s="37"/>
      <c r="H35" s="37"/>
      <c r="I35" s="37"/>
      <c r="J35" s="39"/>
    </row>
    <row r="36" ht="60">
      <c r="A36" s="29" t="s">
        <v>31</v>
      </c>
      <c r="B36" s="36"/>
      <c r="C36" s="37"/>
      <c r="D36" s="37"/>
      <c r="E36" s="40" t="s">
        <v>508</v>
      </c>
      <c r="F36" s="37"/>
      <c r="G36" s="37"/>
      <c r="H36" s="37"/>
      <c r="I36" s="37"/>
      <c r="J36" s="39"/>
    </row>
    <row r="37" ht="409.5">
      <c r="A37" s="29" t="s">
        <v>33</v>
      </c>
      <c r="B37" s="36"/>
      <c r="C37" s="37"/>
      <c r="D37" s="37"/>
      <c r="E37" s="31" t="s">
        <v>472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235</v>
      </c>
      <c r="D38" s="29" t="s">
        <v>27</v>
      </c>
      <c r="E38" s="31" t="s">
        <v>236</v>
      </c>
      <c r="F38" s="32" t="s">
        <v>189</v>
      </c>
      <c r="G38" s="33">
        <v>34.270000000000003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8" t="s">
        <v>27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509</v>
      </c>
      <c r="F40" s="37"/>
      <c r="G40" s="37"/>
      <c r="H40" s="37"/>
      <c r="I40" s="37"/>
      <c r="J40" s="39"/>
    </row>
    <row r="41" ht="240">
      <c r="A41" s="29" t="s">
        <v>33</v>
      </c>
      <c r="B41" s="36"/>
      <c r="C41" s="37"/>
      <c r="D41" s="37"/>
      <c r="E41" s="31" t="s">
        <v>447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510</v>
      </c>
      <c r="D42" s="29" t="s">
        <v>27</v>
      </c>
      <c r="E42" s="31" t="s">
        <v>511</v>
      </c>
      <c r="F42" s="32" t="s">
        <v>255</v>
      </c>
      <c r="G42" s="33">
        <v>230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474</v>
      </c>
      <c r="F43" s="37"/>
      <c r="G43" s="37"/>
      <c r="H43" s="37"/>
      <c r="I43" s="37"/>
      <c r="J43" s="39"/>
    </row>
    <row r="44" ht="45">
      <c r="A44" s="29" t="s">
        <v>31</v>
      </c>
      <c r="B44" s="36"/>
      <c r="C44" s="37"/>
      <c r="D44" s="37"/>
      <c r="E44" s="40" t="s">
        <v>512</v>
      </c>
      <c r="F44" s="37"/>
      <c r="G44" s="37"/>
      <c r="H44" s="37"/>
      <c r="I44" s="37"/>
      <c r="J44" s="39"/>
    </row>
    <row r="45" ht="30">
      <c r="A45" s="29" t="s">
        <v>33</v>
      </c>
      <c r="B45" s="36"/>
      <c r="C45" s="37"/>
      <c r="D45" s="37"/>
      <c r="E45" s="31" t="s">
        <v>513</v>
      </c>
      <c r="F45" s="37"/>
      <c r="G45" s="37"/>
      <c r="H45" s="37"/>
      <c r="I45" s="37"/>
      <c r="J45" s="39"/>
    </row>
    <row r="46" ht="30">
      <c r="A46" s="29" t="s">
        <v>25</v>
      </c>
      <c r="B46" s="29">
        <v>52</v>
      </c>
      <c r="C46" s="30" t="s">
        <v>514</v>
      </c>
      <c r="D46" s="29" t="s">
        <v>27</v>
      </c>
      <c r="E46" s="31" t="s">
        <v>515</v>
      </c>
      <c r="F46" s="32" t="s">
        <v>264</v>
      </c>
      <c r="G46" s="33">
        <v>726.11000000000001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8" t="s">
        <v>27</v>
      </c>
      <c r="F47" s="37"/>
      <c r="G47" s="37"/>
      <c r="H47" s="37"/>
      <c r="I47" s="37"/>
      <c r="J47" s="39"/>
    </row>
    <row r="48">
      <c r="A48" s="29" t="s">
        <v>31</v>
      </c>
      <c r="B48" s="36"/>
      <c r="C48" s="37"/>
      <c r="D48" s="37"/>
      <c r="E48" s="40" t="s">
        <v>516</v>
      </c>
      <c r="F48" s="37"/>
      <c r="G48" s="37"/>
      <c r="H48" s="37"/>
      <c r="I48" s="37"/>
      <c r="J48" s="39"/>
    </row>
    <row r="49" ht="45">
      <c r="A49" s="29" t="s">
        <v>33</v>
      </c>
      <c r="B49" s="36"/>
      <c r="C49" s="37"/>
      <c r="D49" s="37"/>
      <c r="E49" s="31" t="s">
        <v>266</v>
      </c>
      <c r="F49" s="37"/>
      <c r="G49" s="37"/>
      <c r="H49" s="37"/>
      <c r="I49" s="37"/>
      <c r="J49" s="39"/>
    </row>
    <row r="50">
      <c r="A50" s="23" t="s">
        <v>22</v>
      </c>
      <c r="B50" s="24"/>
      <c r="C50" s="25" t="s">
        <v>177</v>
      </c>
      <c r="D50" s="26"/>
      <c r="E50" s="23" t="s">
        <v>517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25</v>
      </c>
      <c r="B51" s="29">
        <v>10</v>
      </c>
      <c r="C51" s="30" t="s">
        <v>518</v>
      </c>
      <c r="D51" s="29" t="s">
        <v>27</v>
      </c>
      <c r="E51" s="31" t="s">
        <v>519</v>
      </c>
      <c r="F51" s="32" t="s">
        <v>255</v>
      </c>
      <c r="G51" s="33">
        <v>115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474</v>
      </c>
      <c r="F52" s="37"/>
      <c r="G52" s="37"/>
      <c r="H52" s="37"/>
      <c r="I52" s="37"/>
      <c r="J52" s="39"/>
    </row>
    <row r="53">
      <c r="A53" s="29" t="s">
        <v>31</v>
      </c>
      <c r="B53" s="36"/>
      <c r="C53" s="37"/>
      <c r="D53" s="37"/>
      <c r="E53" s="40" t="s">
        <v>520</v>
      </c>
      <c r="F53" s="37"/>
      <c r="G53" s="37"/>
      <c r="H53" s="37"/>
      <c r="I53" s="37"/>
      <c r="J53" s="39"/>
    </row>
    <row r="54" ht="120">
      <c r="A54" s="29" t="s">
        <v>33</v>
      </c>
      <c r="B54" s="36"/>
      <c r="C54" s="37"/>
      <c r="D54" s="37"/>
      <c r="E54" s="31" t="s">
        <v>521</v>
      </c>
      <c r="F54" s="37"/>
      <c r="G54" s="37"/>
      <c r="H54" s="37"/>
      <c r="I54" s="37"/>
      <c r="J54" s="39"/>
    </row>
    <row r="55">
      <c r="A55" s="23" t="s">
        <v>22</v>
      </c>
      <c r="B55" s="24"/>
      <c r="C55" s="25" t="s">
        <v>291</v>
      </c>
      <c r="D55" s="26"/>
      <c r="E55" s="23" t="s">
        <v>292</v>
      </c>
      <c r="F55" s="26"/>
      <c r="G55" s="26"/>
      <c r="H55" s="26"/>
      <c r="I55" s="27">
        <f>SUMIFS(I56:I71,A56:A71,"P")</f>
        <v>0</v>
      </c>
      <c r="J55" s="28"/>
    </row>
    <row r="56">
      <c r="A56" s="29" t="s">
        <v>25</v>
      </c>
      <c r="B56" s="29">
        <v>11</v>
      </c>
      <c r="C56" s="30" t="s">
        <v>522</v>
      </c>
      <c r="D56" s="29" t="s">
        <v>27</v>
      </c>
      <c r="E56" s="31" t="s">
        <v>523</v>
      </c>
      <c r="F56" s="32" t="s">
        <v>255</v>
      </c>
      <c r="G56" s="33">
        <v>100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474</v>
      </c>
      <c r="F57" s="37"/>
      <c r="G57" s="37"/>
      <c r="H57" s="37"/>
      <c r="I57" s="37"/>
      <c r="J57" s="39"/>
    </row>
    <row r="58">
      <c r="A58" s="29" t="s">
        <v>31</v>
      </c>
      <c r="B58" s="36"/>
      <c r="C58" s="37"/>
      <c r="D58" s="37"/>
      <c r="E58" s="40" t="s">
        <v>524</v>
      </c>
      <c r="F58" s="37"/>
      <c r="G58" s="37"/>
      <c r="H58" s="37"/>
      <c r="I58" s="37"/>
      <c r="J58" s="39"/>
    </row>
    <row r="59" ht="150">
      <c r="A59" s="29" t="s">
        <v>33</v>
      </c>
      <c r="B59" s="36"/>
      <c r="C59" s="37"/>
      <c r="D59" s="37"/>
      <c r="E59" s="31" t="s">
        <v>297</v>
      </c>
      <c r="F59" s="37"/>
      <c r="G59" s="37"/>
      <c r="H59" s="37"/>
      <c r="I59" s="37"/>
      <c r="J59" s="39"/>
    </row>
    <row r="60">
      <c r="A60" s="29" t="s">
        <v>25</v>
      </c>
      <c r="B60" s="29">
        <v>12</v>
      </c>
      <c r="C60" s="30" t="s">
        <v>303</v>
      </c>
      <c r="D60" s="29" t="s">
        <v>27</v>
      </c>
      <c r="E60" s="31" t="s">
        <v>304</v>
      </c>
      <c r="F60" s="32" t="s">
        <v>255</v>
      </c>
      <c r="G60" s="33">
        <v>100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474</v>
      </c>
      <c r="F61" s="37"/>
      <c r="G61" s="37"/>
      <c r="H61" s="37"/>
      <c r="I61" s="37"/>
      <c r="J61" s="39"/>
    </row>
    <row r="62">
      <c r="A62" s="29" t="s">
        <v>31</v>
      </c>
      <c r="B62" s="36"/>
      <c r="C62" s="37"/>
      <c r="D62" s="37"/>
      <c r="E62" s="40" t="s">
        <v>525</v>
      </c>
      <c r="F62" s="37"/>
      <c r="G62" s="37"/>
      <c r="H62" s="37"/>
      <c r="I62" s="37"/>
      <c r="J62" s="39"/>
    </row>
    <row r="63" ht="60">
      <c r="A63" s="29" t="s">
        <v>33</v>
      </c>
      <c r="B63" s="36"/>
      <c r="C63" s="37"/>
      <c r="D63" s="37"/>
      <c r="E63" s="31" t="s">
        <v>302</v>
      </c>
      <c r="F63" s="37"/>
      <c r="G63" s="37"/>
      <c r="H63" s="37"/>
      <c r="I63" s="37"/>
      <c r="J63" s="39"/>
    </row>
    <row r="64">
      <c r="A64" s="29" t="s">
        <v>25</v>
      </c>
      <c r="B64" s="29">
        <v>13</v>
      </c>
      <c r="C64" s="30" t="s">
        <v>526</v>
      </c>
      <c r="D64" s="29" t="s">
        <v>27</v>
      </c>
      <c r="E64" s="31" t="s">
        <v>527</v>
      </c>
      <c r="F64" s="32" t="s">
        <v>255</v>
      </c>
      <c r="G64" s="33">
        <v>115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474</v>
      </c>
      <c r="F65" s="37"/>
      <c r="G65" s="37"/>
      <c r="H65" s="37"/>
      <c r="I65" s="37"/>
      <c r="J65" s="39"/>
    </row>
    <row r="66">
      <c r="A66" s="29" t="s">
        <v>31</v>
      </c>
      <c r="B66" s="36"/>
      <c r="C66" s="37"/>
      <c r="D66" s="37"/>
      <c r="E66" s="40" t="s">
        <v>528</v>
      </c>
      <c r="F66" s="37"/>
      <c r="G66" s="37"/>
      <c r="H66" s="37"/>
      <c r="I66" s="37"/>
      <c r="J66" s="39"/>
    </row>
    <row r="67" ht="60">
      <c r="A67" s="29" t="s">
        <v>33</v>
      </c>
      <c r="B67" s="36"/>
      <c r="C67" s="37"/>
      <c r="D67" s="37"/>
      <c r="E67" s="31" t="s">
        <v>302</v>
      </c>
      <c r="F67" s="37"/>
      <c r="G67" s="37"/>
      <c r="H67" s="37"/>
      <c r="I67" s="37"/>
      <c r="J67" s="39"/>
    </row>
    <row r="68">
      <c r="A68" s="29" t="s">
        <v>25</v>
      </c>
      <c r="B68" s="29">
        <v>14</v>
      </c>
      <c r="C68" s="30" t="s">
        <v>529</v>
      </c>
      <c r="D68" s="29" t="s">
        <v>27</v>
      </c>
      <c r="E68" s="31" t="s">
        <v>530</v>
      </c>
      <c r="F68" s="32" t="s">
        <v>255</v>
      </c>
      <c r="G68" s="33">
        <v>100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474</v>
      </c>
      <c r="F69" s="37"/>
      <c r="G69" s="37"/>
      <c r="H69" s="37"/>
      <c r="I69" s="37"/>
      <c r="J69" s="39"/>
    </row>
    <row r="70" ht="30">
      <c r="A70" s="29" t="s">
        <v>31</v>
      </c>
      <c r="B70" s="36"/>
      <c r="C70" s="37"/>
      <c r="D70" s="37"/>
      <c r="E70" s="40" t="s">
        <v>531</v>
      </c>
      <c r="F70" s="37"/>
      <c r="G70" s="37"/>
      <c r="H70" s="37"/>
      <c r="I70" s="37"/>
      <c r="J70" s="39"/>
    </row>
    <row r="71" ht="195">
      <c r="A71" s="29" t="s">
        <v>33</v>
      </c>
      <c r="B71" s="36"/>
      <c r="C71" s="37"/>
      <c r="D71" s="37"/>
      <c r="E71" s="31" t="s">
        <v>316</v>
      </c>
      <c r="F71" s="37"/>
      <c r="G71" s="37"/>
      <c r="H71" s="37"/>
      <c r="I71" s="37"/>
      <c r="J71" s="39"/>
    </row>
    <row r="72">
      <c r="A72" s="23" t="s">
        <v>22</v>
      </c>
      <c r="B72" s="24"/>
      <c r="C72" s="25" t="s">
        <v>23</v>
      </c>
      <c r="D72" s="26"/>
      <c r="E72" s="23" t="s">
        <v>24</v>
      </c>
      <c r="F72" s="26"/>
      <c r="G72" s="26"/>
      <c r="H72" s="26"/>
      <c r="I72" s="27">
        <f>SUMIFS(I73:I84,A73:A84,"P")</f>
        <v>0</v>
      </c>
      <c r="J72" s="28"/>
    </row>
    <row r="73" ht="30">
      <c r="A73" s="29" t="s">
        <v>25</v>
      </c>
      <c r="B73" s="29">
        <v>15</v>
      </c>
      <c r="C73" s="30" t="s">
        <v>532</v>
      </c>
      <c r="D73" s="29" t="s">
        <v>27</v>
      </c>
      <c r="E73" s="31" t="s">
        <v>533</v>
      </c>
      <c r="F73" s="32" t="s">
        <v>255</v>
      </c>
      <c r="G73" s="33">
        <v>4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474</v>
      </c>
      <c r="F74" s="37"/>
      <c r="G74" s="37"/>
      <c r="H74" s="37"/>
      <c r="I74" s="37"/>
      <c r="J74" s="39"/>
    </row>
    <row r="75">
      <c r="A75" s="29" t="s">
        <v>31</v>
      </c>
      <c r="B75" s="36"/>
      <c r="C75" s="37"/>
      <c r="D75" s="37"/>
      <c r="E75" s="40" t="s">
        <v>534</v>
      </c>
      <c r="F75" s="37"/>
      <c r="G75" s="37"/>
      <c r="H75" s="37"/>
      <c r="I75" s="37"/>
      <c r="J75" s="39"/>
    </row>
    <row r="76" ht="60">
      <c r="A76" s="29" t="s">
        <v>33</v>
      </c>
      <c r="B76" s="36"/>
      <c r="C76" s="37"/>
      <c r="D76" s="37"/>
      <c r="E76" s="31" t="s">
        <v>535</v>
      </c>
      <c r="F76" s="37"/>
      <c r="G76" s="37"/>
      <c r="H76" s="37"/>
      <c r="I76" s="37"/>
      <c r="J76" s="39"/>
    </row>
    <row r="77" ht="30">
      <c r="A77" s="29" t="s">
        <v>25</v>
      </c>
      <c r="B77" s="29">
        <v>16</v>
      </c>
      <c r="C77" s="30" t="s">
        <v>536</v>
      </c>
      <c r="D77" s="29" t="s">
        <v>27</v>
      </c>
      <c r="E77" s="31" t="s">
        <v>537</v>
      </c>
      <c r="F77" s="32" t="s">
        <v>207</v>
      </c>
      <c r="G77" s="33">
        <v>36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30</v>
      </c>
      <c r="B78" s="36"/>
      <c r="C78" s="37"/>
      <c r="D78" s="37"/>
      <c r="E78" s="31" t="s">
        <v>538</v>
      </c>
      <c r="F78" s="37"/>
      <c r="G78" s="37"/>
      <c r="H78" s="37"/>
      <c r="I78" s="37"/>
      <c r="J78" s="39"/>
    </row>
    <row r="79" ht="75">
      <c r="A79" s="29" t="s">
        <v>31</v>
      </c>
      <c r="B79" s="36"/>
      <c r="C79" s="37"/>
      <c r="D79" s="37"/>
      <c r="E79" s="40" t="s">
        <v>539</v>
      </c>
      <c r="F79" s="37"/>
      <c r="G79" s="37"/>
      <c r="H79" s="37"/>
      <c r="I79" s="37"/>
      <c r="J79" s="39"/>
    </row>
    <row r="80" ht="60">
      <c r="A80" s="29" t="s">
        <v>33</v>
      </c>
      <c r="B80" s="36"/>
      <c r="C80" s="37"/>
      <c r="D80" s="37"/>
      <c r="E80" s="31" t="s">
        <v>540</v>
      </c>
      <c r="F80" s="37"/>
      <c r="G80" s="37"/>
      <c r="H80" s="37"/>
      <c r="I80" s="37"/>
      <c r="J80" s="39"/>
    </row>
    <row r="81">
      <c r="A81" s="29" t="s">
        <v>25</v>
      </c>
      <c r="B81" s="29">
        <v>17</v>
      </c>
      <c r="C81" s="30" t="s">
        <v>541</v>
      </c>
      <c r="D81" s="29" t="s">
        <v>27</v>
      </c>
      <c r="E81" s="31" t="s">
        <v>542</v>
      </c>
      <c r="F81" s="32" t="s">
        <v>207</v>
      </c>
      <c r="G81" s="33">
        <v>15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30">
      <c r="A82" s="29" t="s">
        <v>30</v>
      </c>
      <c r="B82" s="36"/>
      <c r="C82" s="37"/>
      <c r="D82" s="37"/>
      <c r="E82" s="31" t="s">
        <v>538</v>
      </c>
      <c r="F82" s="37"/>
      <c r="G82" s="37"/>
      <c r="H82" s="37"/>
      <c r="I82" s="37"/>
      <c r="J82" s="39"/>
    </row>
    <row r="83" ht="60">
      <c r="A83" s="29" t="s">
        <v>31</v>
      </c>
      <c r="B83" s="36"/>
      <c r="C83" s="37"/>
      <c r="D83" s="37"/>
      <c r="E83" s="40" t="s">
        <v>543</v>
      </c>
      <c r="F83" s="37"/>
      <c r="G83" s="37"/>
      <c r="H83" s="37"/>
      <c r="I83" s="37"/>
      <c r="J83" s="39"/>
    </row>
    <row r="84" ht="60">
      <c r="A84" s="29" t="s">
        <v>33</v>
      </c>
      <c r="B84" s="41"/>
      <c r="C84" s="42"/>
      <c r="D84" s="42"/>
      <c r="E84" s="31" t="s">
        <v>540</v>
      </c>
      <c r="F84" s="42"/>
      <c r="G84" s="42"/>
      <c r="H84" s="42"/>
      <c r="I84" s="42"/>
      <c r="J8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544</v>
      </c>
      <c r="I3" s="16">
        <f>SUMIFS(I8:I237,A8:A237,"SD")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544</v>
      </c>
      <c r="D4" s="13"/>
      <c r="E4" s="14" t="s">
        <v>545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146.964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546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22.068999999999999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60">
      <c r="A15" s="29" t="s">
        <v>31</v>
      </c>
      <c r="B15" s="36"/>
      <c r="C15" s="37"/>
      <c r="D15" s="37"/>
      <c r="E15" s="40" t="s">
        <v>547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548</v>
      </c>
      <c r="D17" s="29" t="s">
        <v>27</v>
      </c>
      <c r="E17" s="31" t="s">
        <v>549</v>
      </c>
      <c r="F17" s="32" t="s">
        <v>179</v>
      </c>
      <c r="G17" s="33">
        <v>0.47999999999999998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550</v>
      </c>
      <c r="F19" s="37"/>
      <c r="G19" s="37"/>
      <c r="H19" s="37"/>
      <c r="I19" s="37"/>
      <c r="J19" s="39"/>
    </row>
    <row r="20" ht="30">
      <c r="A20" s="29" t="s">
        <v>33</v>
      </c>
      <c r="B20" s="36"/>
      <c r="C20" s="37"/>
      <c r="D20" s="37"/>
      <c r="E20" s="31" t="s">
        <v>182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183</v>
      </c>
      <c r="D21" s="26"/>
      <c r="E21" s="23" t="s">
        <v>186</v>
      </c>
      <c r="F21" s="26"/>
      <c r="G21" s="26"/>
      <c r="H21" s="26"/>
      <c r="I21" s="27">
        <f>SUMIFS(I22:I61,A22:A61,"P")</f>
        <v>0</v>
      </c>
      <c r="J21" s="28"/>
    </row>
    <row r="22">
      <c r="A22" s="29" t="s">
        <v>25</v>
      </c>
      <c r="B22" s="29">
        <v>4</v>
      </c>
      <c r="C22" s="30" t="s">
        <v>551</v>
      </c>
      <c r="D22" s="29" t="s">
        <v>27</v>
      </c>
      <c r="E22" s="31" t="s">
        <v>552</v>
      </c>
      <c r="F22" s="32" t="s">
        <v>553</v>
      </c>
      <c r="G22" s="33">
        <v>50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554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555</v>
      </c>
      <c r="F24" s="37"/>
      <c r="G24" s="37"/>
      <c r="H24" s="37"/>
      <c r="I24" s="37"/>
      <c r="J24" s="39"/>
    </row>
    <row r="25" ht="45">
      <c r="A25" s="29" t="s">
        <v>33</v>
      </c>
      <c r="B25" s="36"/>
      <c r="C25" s="37"/>
      <c r="D25" s="37"/>
      <c r="E25" s="31" t="s">
        <v>556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557</v>
      </c>
      <c r="D26" s="29" t="s">
        <v>27</v>
      </c>
      <c r="E26" s="31" t="s">
        <v>558</v>
      </c>
      <c r="F26" s="32" t="s">
        <v>207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559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91</v>
      </c>
      <c r="F28" s="37"/>
      <c r="G28" s="37"/>
      <c r="H28" s="37"/>
      <c r="I28" s="37"/>
      <c r="J28" s="39"/>
    </row>
    <row r="29" ht="45">
      <c r="A29" s="29" t="s">
        <v>33</v>
      </c>
      <c r="B29" s="36"/>
      <c r="C29" s="37"/>
      <c r="D29" s="37"/>
      <c r="E29" s="31" t="s">
        <v>560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469</v>
      </c>
      <c r="D30" s="29" t="s">
        <v>27</v>
      </c>
      <c r="E30" s="31" t="s">
        <v>470</v>
      </c>
      <c r="F30" s="32" t="s">
        <v>189</v>
      </c>
      <c r="G30" s="33">
        <v>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461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561</v>
      </c>
      <c r="F32" s="37"/>
      <c r="G32" s="37"/>
      <c r="H32" s="37"/>
      <c r="I32" s="37"/>
      <c r="J32" s="39"/>
    </row>
    <row r="33" ht="409.5">
      <c r="A33" s="29" t="s">
        <v>33</v>
      </c>
      <c r="B33" s="36"/>
      <c r="C33" s="37"/>
      <c r="D33" s="37"/>
      <c r="E33" s="31" t="s">
        <v>472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562</v>
      </c>
      <c r="D34" s="29" t="s">
        <v>27</v>
      </c>
      <c r="E34" s="31" t="s">
        <v>563</v>
      </c>
      <c r="F34" s="32" t="s">
        <v>189</v>
      </c>
      <c r="G34" s="33">
        <v>10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564</v>
      </c>
      <c r="F35" s="37"/>
      <c r="G35" s="37"/>
      <c r="H35" s="37"/>
      <c r="I35" s="37"/>
      <c r="J35" s="39"/>
    </row>
    <row r="36" ht="30">
      <c r="A36" s="29" t="s">
        <v>31</v>
      </c>
      <c r="B36" s="36"/>
      <c r="C36" s="37"/>
      <c r="D36" s="37"/>
      <c r="E36" s="40" t="s">
        <v>565</v>
      </c>
      <c r="F36" s="37"/>
      <c r="G36" s="37"/>
      <c r="H36" s="37"/>
      <c r="I36" s="37"/>
      <c r="J36" s="39"/>
    </row>
    <row r="37" ht="409.5">
      <c r="A37" s="29" t="s">
        <v>33</v>
      </c>
      <c r="B37" s="36"/>
      <c r="C37" s="37"/>
      <c r="D37" s="37"/>
      <c r="E37" s="31" t="s">
        <v>472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469</v>
      </c>
      <c r="D38" s="29" t="s">
        <v>388</v>
      </c>
      <c r="E38" s="31" t="s">
        <v>470</v>
      </c>
      <c r="F38" s="32" t="s">
        <v>189</v>
      </c>
      <c r="G38" s="33">
        <v>4.6500000000000004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30</v>
      </c>
      <c r="B39" s="36"/>
      <c r="C39" s="37"/>
      <c r="D39" s="37"/>
      <c r="E39" s="31" t="s">
        <v>566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567</v>
      </c>
      <c r="F40" s="37"/>
      <c r="G40" s="37"/>
      <c r="H40" s="37"/>
      <c r="I40" s="37"/>
      <c r="J40" s="39"/>
    </row>
    <row r="41" ht="409.5">
      <c r="A41" s="29" t="s">
        <v>33</v>
      </c>
      <c r="B41" s="36"/>
      <c r="C41" s="37"/>
      <c r="D41" s="37"/>
      <c r="E41" s="31" t="s">
        <v>472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225</v>
      </c>
      <c r="D42" s="29" t="s">
        <v>27</v>
      </c>
      <c r="E42" s="31" t="s">
        <v>226</v>
      </c>
      <c r="F42" s="32" t="s">
        <v>189</v>
      </c>
      <c r="G42" s="33">
        <v>41.692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461</v>
      </c>
      <c r="F43" s="37"/>
      <c r="G43" s="37"/>
      <c r="H43" s="37"/>
      <c r="I43" s="37"/>
      <c r="J43" s="39"/>
    </row>
    <row r="44">
      <c r="A44" s="29" t="s">
        <v>31</v>
      </c>
      <c r="B44" s="36"/>
      <c r="C44" s="37"/>
      <c r="D44" s="37"/>
      <c r="E44" s="40" t="s">
        <v>568</v>
      </c>
      <c r="F44" s="37"/>
      <c r="G44" s="37"/>
      <c r="H44" s="37"/>
      <c r="I44" s="37"/>
      <c r="J44" s="39"/>
    </row>
    <row r="45" ht="405">
      <c r="A45" s="29" t="s">
        <v>33</v>
      </c>
      <c r="B45" s="36"/>
      <c r="C45" s="37"/>
      <c r="D45" s="37"/>
      <c r="E45" s="31" t="s">
        <v>228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232</v>
      </c>
      <c r="D46" s="29" t="s">
        <v>27</v>
      </c>
      <c r="E46" s="31" t="s">
        <v>233</v>
      </c>
      <c r="F46" s="32" t="s">
        <v>189</v>
      </c>
      <c r="G46" s="33">
        <v>11.869999999999999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461</v>
      </c>
      <c r="F47" s="37"/>
      <c r="G47" s="37"/>
      <c r="H47" s="37"/>
      <c r="I47" s="37"/>
      <c r="J47" s="39"/>
    </row>
    <row r="48">
      <c r="A48" s="29" t="s">
        <v>31</v>
      </c>
      <c r="B48" s="36"/>
      <c r="C48" s="37"/>
      <c r="D48" s="37"/>
      <c r="E48" s="40" t="s">
        <v>569</v>
      </c>
      <c r="F48" s="37"/>
      <c r="G48" s="37"/>
      <c r="H48" s="37"/>
      <c r="I48" s="37"/>
      <c r="J48" s="39"/>
    </row>
    <row r="49" ht="405">
      <c r="A49" s="29" t="s">
        <v>33</v>
      </c>
      <c r="B49" s="36"/>
      <c r="C49" s="37"/>
      <c r="D49" s="37"/>
      <c r="E49" s="31" t="s">
        <v>228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235</v>
      </c>
      <c r="D50" s="29" t="s">
        <v>27</v>
      </c>
      <c r="E50" s="31" t="s">
        <v>236</v>
      </c>
      <c r="F50" s="32" t="s">
        <v>189</v>
      </c>
      <c r="G50" s="33">
        <v>73.481999999999999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8" t="s">
        <v>27</v>
      </c>
      <c r="F51" s="37"/>
      <c r="G51" s="37"/>
      <c r="H51" s="37"/>
      <c r="I51" s="37"/>
      <c r="J51" s="39"/>
    </row>
    <row r="52" ht="105">
      <c r="A52" s="29" t="s">
        <v>31</v>
      </c>
      <c r="B52" s="36"/>
      <c r="C52" s="37"/>
      <c r="D52" s="37"/>
      <c r="E52" s="40" t="s">
        <v>570</v>
      </c>
      <c r="F52" s="37"/>
      <c r="G52" s="37"/>
      <c r="H52" s="37"/>
      <c r="I52" s="37"/>
      <c r="J52" s="39"/>
    </row>
    <row r="53" ht="240">
      <c r="A53" s="29" t="s">
        <v>33</v>
      </c>
      <c r="B53" s="36"/>
      <c r="C53" s="37"/>
      <c r="D53" s="37"/>
      <c r="E53" s="31" t="s">
        <v>447</v>
      </c>
      <c r="F53" s="37"/>
      <c r="G53" s="37"/>
      <c r="H53" s="37"/>
      <c r="I53" s="37"/>
      <c r="J53" s="39"/>
    </row>
    <row r="54">
      <c r="A54" s="29" t="s">
        <v>25</v>
      </c>
      <c r="B54" s="29">
        <v>12</v>
      </c>
      <c r="C54" s="30" t="s">
        <v>249</v>
      </c>
      <c r="D54" s="29" t="s">
        <v>27</v>
      </c>
      <c r="E54" s="31" t="s">
        <v>250</v>
      </c>
      <c r="F54" s="32" t="s">
        <v>189</v>
      </c>
      <c r="G54" s="33">
        <v>25.167000000000002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8" t="s">
        <v>27</v>
      </c>
      <c r="F55" s="37"/>
      <c r="G55" s="37"/>
      <c r="H55" s="37"/>
      <c r="I55" s="37"/>
      <c r="J55" s="39"/>
    </row>
    <row r="56" ht="30">
      <c r="A56" s="29" t="s">
        <v>31</v>
      </c>
      <c r="B56" s="36"/>
      <c r="C56" s="37"/>
      <c r="D56" s="37"/>
      <c r="E56" s="40" t="s">
        <v>571</v>
      </c>
      <c r="F56" s="37"/>
      <c r="G56" s="37"/>
      <c r="H56" s="37"/>
      <c r="I56" s="37"/>
      <c r="J56" s="39"/>
    </row>
    <row r="57" ht="390">
      <c r="A57" s="29" t="s">
        <v>33</v>
      </c>
      <c r="B57" s="36"/>
      <c r="C57" s="37"/>
      <c r="D57" s="37"/>
      <c r="E57" s="31" t="s">
        <v>452</v>
      </c>
      <c r="F57" s="37"/>
      <c r="G57" s="37"/>
      <c r="H57" s="37"/>
      <c r="I57" s="37"/>
      <c r="J57" s="39"/>
    </row>
    <row r="58">
      <c r="A58" s="29" t="s">
        <v>25</v>
      </c>
      <c r="B58" s="29">
        <v>13</v>
      </c>
      <c r="C58" s="30" t="s">
        <v>572</v>
      </c>
      <c r="D58" s="29" t="s">
        <v>27</v>
      </c>
      <c r="E58" s="31" t="s">
        <v>573</v>
      </c>
      <c r="F58" s="32" t="s">
        <v>189</v>
      </c>
      <c r="G58" s="33">
        <v>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8" t="s">
        <v>27</v>
      </c>
      <c r="F59" s="37"/>
      <c r="G59" s="37"/>
      <c r="H59" s="37"/>
      <c r="I59" s="37"/>
      <c r="J59" s="39"/>
    </row>
    <row r="60">
      <c r="A60" s="29" t="s">
        <v>31</v>
      </c>
      <c r="B60" s="36"/>
      <c r="C60" s="37"/>
      <c r="D60" s="37"/>
      <c r="E60" s="40" t="s">
        <v>574</v>
      </c>
      <c r="F60" s="37"/>
      <c r="G60" s="37"/>
      <c r="H60" s="37"/>
      <c r="I60" s="37"/>
      <c r="J60" s="39"/>
    </row>
    <row r="61" ht="360">
      <c r="A61" s="29" t="s">
        <v>33</v>
      </c>
      <c r="B61" s="36"/>
      <c r="C61" s="37"/>
      <c r="D61" s="37"/>
      <c r="E61" s="31" t="s">
        <v>575</v>
      </c>
      <c r="F61" s="37"/>
      <c r="G61" s="37"/>
      <c r="H61" s="37"/>
      <c r="I61" s="37"/>
      <c r="J61" s="39"/>
    </row>
    <row r="62">
      <c r="A62" s="23" t="s">
        <v>22</v>
      </c>
      <c r="B62" s="24"/>
      <c r="C62" s="25" t="s">
        <v>177</v>
      </c>
      <c r="D62" s="26"/>
      <c r="E62" s="23" t="s">
        <v>517</v>
      </c>
      <c r="F62" s="26"/>
      <c r="G62" s="26"/>
      <c r="H62" s="26"/>
      <c r="I62" s="27">
        <f>SUMIFS(I63:I110,A63:A110,"P")</f>
        <v>0</v>
      </c>
      <c r="J62" s="28"/>
    </row>
    <row r="63">
      <c r="A63" s="29" t="s">
        <v>25</v>
      </c>
      <c r="B63" s="29">
        <v>14</v>
      </c>
      <c r="C63" s="30" t="s">
        <v>576</v>
      </c>
      <c r="D63" s="29" t="s">
        <v>27</v>
      </c>
      <c r="E63" s="31" t="s">
        <v>577</v>
      </c>
      <c r="F63" s="32" t="s">
        <v>189</v>
      </c>
      <c r="G63" s="33">
        <v>4.1799999999999997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474</v>
      </c>
      <c r="F64" s="37"/>
      <c r="G64" s="37"/>
      <c r="H64" s="37"/>
      <c r="I64" s="37"/>
      <c r="J64" s="39"/>
    </row>
    <row r="65">
      <c r="A65" s="29" t="s">
        <v>31</v>
      </c>
      <c r="B65" s="36"/>
      <c r="C65" s="37"/>
      <c r="D65" s="37"/>
      <c r="E65" s="40" t="s">
        <v>578</v>
      </c>
      <c r="F65" s="37"/>
      <c r="G65" s="37"/>
      <c r="H65" s="37"/>
      <c r="I65" s="37"/>
      <c r="J65" s="39"/>
    </row>
    <row r="66" ht="75">
      <c r="A66" s="29" t="s">
        <v>33</v>
      </c>
      <c r="B66" s="36"/>
      <c r="C66" s="37"/>
      <c r="D66" s="37"/>
      <c r="E66" s="31" t="s">
        <v>579</v>
      </c>
      <c r="F66" s="37"/>
      <c r="G66" s="37"/>
      <c r="H66" s="37"/>
      <c r="I66" s="37"/>
      <c r="J66" s="39"/>
    </row>
    <row r="67">
      <c r="A67" s="29" t="s">
        <v>25</v>
      </c>
      <c r="B67" s="29">
        <v>15</v>
      </c>
      <c r="C67" s="30" t="s">
        <v>580</v>
      </c>
      <c r="D67" s="29" t="s">
        <v>27</v>
      </c>
      <c r="E67" s="31" t="s">
        <v>581</v>
      </c>
      <c r="F67" s="32" t="s">
        <v>189</v>
      </c>
      <c r="G67" s="33">
        <v>0.035000000000000003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30</v>
      </c>
      <c r="B68" s="36"/>
      <c r="C68" s="37"/>
      <c r="D68" s="37"/>
      <c r="E68" s="31" t="s">
        <v>582</v>
      </c>
      <c r="F68" s="37"/>
      <c r="G68" s="37"/>
      <c r="H68" s="37"/>
      <c r="I68" s="37"/>
      <c r="J68" s="39"/>
    </row>
    <row r="69">
      <c r="A69" s="29" t="s">
        <v>31</v>
      </c>
      <c r="B69" s="36"/>
      <c r="C69" s="37"/>
      <c r="D69" s="37"/>
      <c r="E69" s="40" t="s">
        <v>583</v>
      </c>
      <c r="F69" s="37"/>
      <c r="G69" s="37"/>
      <c r="H69" s="37"/>
      <c r="I69" s="37"/>
      <c r="J69" s="39"/>
    </row>
    <row r="70" ht="75">
      <c r="A70" s="29" t="s">
        <v>33</v>
      </c>
      <c r="B70" s="36"/>
      <c r="C70" s="37"/>
      <c r="D70" s="37"/>
      <c r="E70" s="31" t="s">
        <v>579</v>
      </c>
      <c r="F70" s="37"/>
      <c r="G70" s="37"/>
      <c r="H70" s="37"/>
      <c r="I70" s="37"/>
      <c r="J70" s="39"/>
    </row>
    <row r="71">
      <c r="A71" s="29" t="s">
        <v>25</v>
      </c>
      <c r="B71" s="29">
        <v>16</v>
      </c>
      <c r="C71" s="30" t="s">
        <v>584</v>
      </c>
      <c r="D71" s="29" t="s">
        <v>27</v>
      </c>
      <c r="E71" s="31" t="s">
        <v>585</v>
      </c>
      <c r="F71" s="32" t="s">
        <v>179</v>
      </c>
      <c r="G71" s="33">
        <v>2.556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30</v>
      </c>
      <c r="B72" s="36"/>
      <c r="C72" s="37"/>
      <c r="D72" s="37"/>
      <c r="E72" s="31" t="s">
        <v>586</v>
      </c>
      <c r="F72" s="37"/>
      <c r="G72" s="37"/>
      <c r="H72" s="37"/>
      <c r="I72" s="37"/>
      <c r="J72" s="39"/>
    </row>
    <row r="73" ht="30">
      <c r="A73" s="29" t="s">
        <v>31</v>
      </c>
      <c r="B73" s="36"/>
      <c r="C73" s="37"/>
      <c r="D73" s="37"/>
      <c r="E73" s="40" t="s">
        <v>587</v>
      </c>
      <c r="F73" s="37"/>
      <c r="G73" s="37"/>
      <c r="H73" s="37"/>
      <c r="I73" s="37"/>
      <c r="J73" s="39"/>
    </row>
    <row r="74" ht="45">
      <c r="A74" s="29" t="s">
        <v>33</v>
      </c>
      <c r="B74" s="36"/>
      <c r="C74" s="37"/>
      <c r="D74" s="37"/>
      <c r="E74" s="31" t="s">
        <v>588</v>
      </c>
      <c r="F74" s="37"/>
      <c r="G74" s="37"/>
      <c r="H74" s="37"/>
      <c r="I74" s="37"/>
      <c r="J74" s="39"/>
    </row>
    <row r="75">
      <c r="A75" s="29" t="s">
        <v>25</v>
      </c>
      <c r="B75" s="29">
        <v>17</v>
      </c>
      <c r="C75" s="30" t="s">
        <v>589</v>
      </c>
      <c r="D75" s="29" t="s">
        <v>27</v>
      </c>
      <c r="E75" s="31" t="s">
        <v>590</v>
      </c>
      <c r="F75" s="32" t="s">
        <v>255</v>
      </c>
      <c r="G75" s="33">
        <v>27.199999999999999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591</v>
      </c>
      <c r="F76" s="37"/>
      <c r="G76" s="37"/>
      <c r="H76" s="37"/>
      <c r="I76" s="37"/>
      <c r="J76" s="39"/>
    </row>
    <row r="77">
      <c r="A77" s="29" t="s">
        <v>31</v>
      </c>
      <c r="B77" s="36"/>
      <c r="C77" s="37"/>
      <c r="D77" s="37"/>
      <c r="E77" s="40" t="s">
        <v>592</v>
      </c>
      <c r="F77" s="37"/>
      <c r="G77" s="37"/>
      <c r="H77" s="37"/>
      <c r="I77" s="37"/>
      <c r="J77" s="39"/>
    </row>
    <row r="78" ht="30">
      <c r="A78" s="29" t="s">
        <v>33</v>
      </c>
      <c r="B78" s="36"/>
      <c r="C78" s="37"/>
      <c r="D78" s="37"/>
      <c r="E78" s="31" t="s">
        <v>593</v>
      </c>
      <c r="F78" s="37"/>
      <c r="G78" s="37"/>
      <c r="H78" s="37"/>
      <c r="I78" s="37"/>
      <c r="J78" s="39"/>
    </row>
    <row r="79">
      <c r="A79" s="29" t="s">
        <v>25</v>
      </c>
      <c r="B79" s="29">
        <v>18</v>
      </c>
      <c r="C79" s="30" t="s">
        <v>594</v>
      </c>
      <c r="D79" s="29" t="s">
        <v>27</v>
      </c>
      <c r="E79" s="31" t="s">
        <v>595</v>
      </c>
      <c r="F79" s="32" t="s">
        <v>207</v>
      </c>
      <c r="G79" s="33">
        <v>60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1" t="s">
        <v>596</v>
      </c>
      <c r="F80" s="37"/>
      <c r="G80" s="37"/>
      <c r="H80" s="37"/>
      <c r="I80" s="37"/>
      <c r="J80" s="39"/>
    </row>
    <row r="81" ht="30">
      <c r="A81" s="29" t="s">
        <v>31</v>
      </c>
      <c r="B81" s="36"/>
      <c r="C81" s="37"/>
      <c r="D81" s="37"/>
      <c r="E81" s="40" t="s">
        <v>597</v>
      </c>
      <c r="F81" s="37"/>
      <c r="G81" s="37"/>
      <c r="H81" s="37"/>
      <c r="I81" s="37"/>
      <c r="J81" s="39"/>
    </row>
    <row r="82" ht="225">
      <c r="A82" s="29" t="s">
        <v>33</v>
      </c>
      <c r="B82" s="36"/>
      <c r="C82" s="37"/>
      <c r="D82" s="37"/>
      <c r="E82" s="31" t="s">
        <v>598</v>
      </c>
      <c r="F82" s="37"/>
      <c r="G82" s="37"/>
      <c r="H82" s="37"/>
      <c r="I82" s="37"/>
      <c r="J82" s="39"/>
    </row>
    <row r="83">
      <c r="A83" s="29" t="s">
        <v>25</v>
      </c>
      <c r="B83" s="29">
        <v>19</v>
      </c>
      <c r="C83" s="30" t="s">
        <v>599</v>
      </c>
      <c r="D83" s="29" t="s">
        <v>27</v>
      </c>
      <c r="E83" s="31" t="s">
        <v>600</v>
      </c>
      <c r="F83" s="32" t="s">
        <v>189</v>
      </c>
      <c r="G83" s="33">
        <v>2.2400000000000002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30">
      <c r="A84" s="29" t="s">
        <v>30</v>
      </c>
      <c r="B84" s="36"/>
      <c r="C84" s="37"/>
      <c r="D84" s="37"/>
      <c r="E84" s="31" t="s">
        <v>601</v>
      </c>
      <c r="F84" s="37"/>
      <c r="G84" s="37"/>
      <c r="H84" s="37"/>
      <c r="I84" s="37"/>
      <c r="J84" s="39"/>
    </row>
    <row r="85">
      <c r="A85" s="29" t="s">
        <v>31</v>
      </c>
      <c r="B85" s="36"/>
      <c r="C85" s="37"/>
      <c r="D85" s="37"/>
      <c r="E85" s="40" t="s">
        <v>602</v>
      </c>
      <c r="F85" s="37"/>
      <c r="G85" s="37"/>
      <c r="H85" s="37"/>
      <c r="I85" s="37"/>
      <c r="J85" s="39"/>
    </row>
    <row r="86" ht="409.5">
      <c r="A86" s="29" t="s">
        <v>33</v>
      </c>
      <c r="B86" s="36"/>
      <c r="C86" s="37"/>
      <c r="D86" s="37"/>
      <c r="E86" s="31" t="s">
        <v>603</v>
      </c>
      <c r="F86" s="37"/>
      <c r="G86" s="37"/>
      <c r="H86" s="37"/>
      <c r="I86" s="37"/>
      <c r="J86" s="39"/>
    </row>
    <row r="87">
      <c r="A87" s="29" t="s">
        <v>25</v>
      </c>
      <c r="B87" s="29">
        <v>20</v>
      </c>
      <c r="C87" s="30" t="s">
        <v>604</v>
      </c>
      <c r="D87" s="29" t="s">
        <v>27</v>
      </c>
      <c r="E87" s="31" t="s">
        <v>605</v>
      </c>
      <c r="F87" s="32" t="s">
        <v>189</v>
      </c>
      <c r="G87" s="33">
        <v>19.024999999999999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30">
      <c r="A88" s="29" t="s">
        <v>30</v>
      </c>
      <c r="B88" s="36"/>
      <c r="C88" s="37"/>
      <c r="D88" s="37"/>
      <c r="E88" s="31" t="s">
        <v>606</v>
      </c>
      <c r="F88" s="37"/>
      <c r="G88" s="37"/>
      <c r="H88" s="37"/>
      <c r="I88" s="37"/>
      <c r="J88" s="39"/>
    </row>
    <row r="89" ht="30">
      <c r="A89" s="29" t="s">
        <v>31</v>
      </c>
      <c r="B89" s="36"/>
      <c r="C89" s="37"/>
      <c r="D89" s="37"/>
      <c r="E89" s="40" t="s">
        <v>607</v>
      </c>
      <c r="F89" s="37"/>
      <c r="G89" s="37"/>
      <c r="H89" s="37"/>
      <c r="I89" s="37"/>
      <c r="J89" s="39"/>
    </row>
    <row r="90" ht="409.5">
      <c r="A90" s="29" t="s">
        <v>33</v>
      </c>
      <c r="B90" s="36"/>
      <c r="C90" s="37"/>
      <c r="D90" s="37"/>
      <c r="E90" s="31" t="s">
        <v>603</v>
      </c>
      <c r="F90" s="37"/>
      <c r="G90" s="37"/>
      <c r="H90" s="37"/>
      <c r="I90" s="37"/>
      <c r="J90" s="39"/>
    </row>
    <row r="91">
      <c r="A91" s="29" t="s">
        <v>25</v>
      </c>
      <c r="B91" s="29">
        <v>21</v>
      </c>
      <c r="C91" s="30" t="s">
        <v>608</v>
      </c>
      <c r="D91" s="29" t="s">
        <v>27</v>
      </c>
      <c r="E91" s="31" t="s">
        <v>609</v>
      </c>
      <c r="F91" s="32" t="s">
        <v>179</v>
      </c>
      <c r="G91" s="33">
        <v>2.8540000000000001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610</v>
      </c>
      <c r="F92" s="37"/>
      <c r="G92" s="37"/>
      <c r="H92" s="37"/>
      <c r="I92" s="37"/>
      <c r="J92" s="39"/>
    </row>
    <row r="93">
      <c r="A93" s="29" t="s">
        <v>31</v>
      </c>
      <c r="B93" s="36"/>
      <c r="C93" s="37"/>
      <c r="D93" s="37"/>
      <c r="E93" s="40" t="s">
        <v>611</v>
      </c>
      <c r="F93" s="37"/>
      <c r="G93" s="37"/>
      <c r="H93" s="37"/>
      <c r="I93" s="37"/>
      <c r="J93" s="39"/>
    </row>
    <row r="94" ht="330">
      <c r="A94" s="29" t="s">
        <v>33</v>
      </c>
      <c r="B94" s="36"/>
      <c r="C94" s="37"/>
      <c r="D94" s="37"/>
      <c r="E94" s="31" t="s">
        <v>612</v>
      </c>
      <c r="F94" s="37"/>
      <c r="G94" s="37"/>
      <c r="H94" s="37"/>
      <c r="I94" s="37"/>
      <c r="J94" s="39"/>
    </row>
    <row r="95">
      <c r="A95" s="29" t="s">
        <v>25</v>
      </c>
      <c r="B95" s="29">
        <v>22</v>
      </c>
      <c r="C95" s="30" t="s">
        <v>613</v>
      </c>
      <c r="D95" s="29" t="s">
        <v>27</v>
      </c>
      <c r="E95" s="31" t="s">
        <v>614</v>
      </c>
      <c r="F95" s="32" t="s">
        <v>179</v>
      </c>
      <c r="G95" s="33">
        <v>0.38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615</v>
      </c>
      <c r="F96" s="37"/>
      <c r="G96" s="37"/>
      <c r="H96" s="37"/>
      <c r="I96" s="37"/>
      <c r="J96" s="39"/>
    </row>
    <row r="97">
      <c r="A97" s="29" t="s">
        <v>31</v>
      </c>
      <c r="B97" s="36"/>
      <c r="C97" s="37"/>
      <c r="D97" s="37"/>
      <c r="E97" s="40" t="s">
        <v>616</v>
      </c>
      <c r="F97" s="37"/>
      <c r="G97" s="37"/>
      <c r="H97" s="37"/>
      <c r="I97" s="37"/>
      <c r="J97" s="39"/>
    </row>
    <row r="98" ht="330">
      <c r="A98" s="29" t="s">
        <v>33</v>
      </c>
      <c r="B98" s="36"/>
      <c r="C98" s="37"/>
      <c r="D98" s="37"/>
      <c r="E98" s="31" t="s">
        <v>612</v>
      </c>
      <c r="F98" s="37"/>
      <c r="G98" s="37"/>
      <c r="H98" s="37"/>
      <c r="I98" s="37"/>
      <c r="J98" s="39"/>
    </row>
    <row r="99" ht="30">
      <c r="A99" s="29" t="s">
        <v>25</v>
      </c>
      <c r="B99" s="29">
        <v>23</v>
      </c>
      <c r="C99" s="30" t="s">
        <v>617</v>
      </c>
      <c r="D99" s="29" t="s">
        <v>27</v>
      </c>
      <c r="E99" s="31" t="s">
        <v>618</v>
      </c>
      <c r="F99" s="32" t="s">
        <v>29</v>
      </c>
      <c r="G99" s="33">
        <v>80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30</v>
      </c>
      <c r="B100" s="36"/>
      <c r="C100" s="37"/>
      <c r="D100" s="37"/>
      <c r="E100" s="31" t="s">
        <v>619</v>
      </c>
      <c r="F100" s="37"/>
      <c r="G100" s="37"/>
      <c r="H100" s="37"/>
      <c r="I100" s="37"/>
      <c r="J100" s="39"/>
    </row>
    <row r="101">
      <c r="A101" s="29" t="s">
        <v>31</v>
      </c>
      <c r="B101" s="36"/>
      <c r="C101" s="37"/>
      <c r="D101" s="37"/>
      <c r="E101" s="40" t="s">
        <v>620</v>
      </c>
      <c r="F101" s="37"/>
      <c r="G101" s="37"/>
      <c r="H101" s="37"/>
      <c r="I101" s="37"/>
      <c r="J101" s="39"/>
    </row>
    <row r="102" ht="90">
      <c r="A102" s="29" t="s">
        <v>33</v>
      </c>
      <c r="B102" s="36"/>
      <c r="C102" s="37"/>
      <c r="D102" s="37"/>
      <c r="E102" s="31" t="s">
        <v>621</v>
      </c>
      <c r="F102" s="37"/>
      <c r="G102" s="37"/>
      <c r="H102" s="37"/>
      <c r="I102" s="37"/>
      <c r="J102" s="39"/>
    </row>
    <row r="103" ht="30">
      <c r="A103" s="29" t="s">
        <v>25</v>
      </c>
      <c r="B103" s="29">
        <v>24</v>
      </c>
      <c r="C103" s="30" t="s">
        <v>622</v>
      </c>
      <c r="D103" s="29" t="s">
        <v>27</v>
      </c>
      <c r="E103" s="31" t="s">
        <v>623</v>
      </c>
      <c r="F103" s="32" t="s">
        <v>29</v>
      </c>
      <c r="G103" s="33">
        <v>64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30</v>
      </c>
      <c r="B104" s="36"/>
      <c r="C104" s="37"/>
      <c r="D104" s="37"/>
      <c r="E104" s="31" t="s">
        <v>624</v>
      </c>
      <c r="F104" s="37"/>
      <c r="G104" s="37"/>
      <c r="H104" s="37"/>
      <c r="I104" s="37"/>
      <c r="J104" s="39"/>
    </row>
    <row r="105" ht="60">
      <c r="A105" s="29" t="s">
        <v>31</v>
      </c>
      <c r="B105" s="36"/>
      <c r="C105" s="37"/>
      <c r="D105" s="37"/>
      <c r="E105" s="40" t="s">
        <v>625</v>
      </c>
      <c r="F105" s="37"/>
      <c r="G105" s="37"/>
      <c r="H105" s="37"/>
      <c r="I105" s="37"/>
      <c r="J105" s="39"/>
    </row>
    <row r="106" ht="90">
      <c r="A106" s="29" t="s">
        <v>33</v>
      </c>
      <c r="B106" s="36"/>
      <c r="C106" s="37"/>
      <c r="D106" s="37"/>
      <c r="E106" s="31" t="s">
        <v>621</v>
      </c>
      <c r="F106" s="37"/>
      <c r="G106" s="37"/>
      <c r="H106" s="37"/>
      <c r="I106" s="37"/>
      <c r="J106" s="39"/>
    </row>
    <row r="107">
      <c r="A107" s="29" t="s">
        <v>25</v>
      </c>
      <c r="B107" s="29">
        <v>25</v>
      </c>
      <c r="C107" s="30" t="s">
        <v>518</v>
      </c>
      <c r="D107" s="29" t="s">
        <v>27</v>
      </c>
      <c r="E107" s="31" t="s">
        <v>519</v>
      </c>
      <c r="F107" s="32" t="s">
        <v>255</v>
      </c>
      <c r="G107" s="33">
        <v>32.174999999999997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474</v>
      </c>
      <c r="F108" s="37"/>
      <c r="G108" s="37"/>
      <c r="H108" s="37"/>
      <c r="I108" s="37"/>
      <c r="J108" s="39"/>
    </row>
    <row r="109">
      <c r="A109" s="29" t="s">
        <v>31</v>
      </c>
      <c r="B109" s="36"/>
      <c r="C109" s="37"/>
      <c r="D109" s="37"/>
      <c r="E109" s="40" t="s">
        <v>626</v>
      </c>
      <c r="F109" s="37"/>
      <c r="G109" s="37"/>
      <c r="H109" s="37"/>
      <c r="I109" s="37"/>
      <c r="J109" s="39"/>
    </row>
    <row r="110" ht="120">
      <c r="A110" s="29" t="s">
        <v>33</v>
      </c>
      <c r="B110" s="36"/>
      <c r="C110" s="37"/>
      <c r="D110" s="37"/>
      <c r="E110" s="31" t="s">
        <v>521</v>
      </c>
      <c r="F110" s="37"/>
      <c r="G110" s="37"/>
      <c r="H110" s="37"/>
      <c r="I110" s="37"/>
      <c r="J110" s="39"/>
    </row>
    <row r="111">
      <c r="A111" s="23" t="s">
        <v>22</v>
      </c>
      <c r="B111" s="24"/>
      <c r="C111" s="25" t="s">
        <v>627</v>
      </c>
      <c r="D111" s="26"/>
      <c r="E111" s="23" t="s">
        <v>628</v>
      </c>
      <c r="F111" s="26"/>
      <c r="G111" s="26"/>
      <c r="H111" s="26"/>
      <c r="I111" s="27">
        <f>SUMIFS(I112:I135,A112:A135,"P")</f>
        <v>0</v>
      </c>
      <c r="J111" s="28"/>
    </row>
    <row r="112">
      <c r="A112" s="29" t="s">
        <v>25</v>
      </c>
      <c r="B112" s="29">
        <v>26</v>
      </c>
      <c r="C112" s="30" t="s">
        <v>629</v>
      </c>
      <c r="D112" s="29" t="s">
        <v>27</v>
      </c>
      <c r="E112" s="31" t="s">
        <v>630</v>
      </c>
      <c r="F112" s="32" t="s">
        <v>631</v>
      </c>
      <c r="G112" s="33">
        <v>140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45">
      <c r="A113" s="29" t="s">
        <v>30</v>
      </c>
      <c r="B113" s="36"/>
      <c r="C113" s="37"/>
      <c r="D113" s="37"/>
      <c r="E113" s="31" t="s">
        <v>632</v>
      </c>
      <c r="F113" s="37"/>
      <c r="G113" s="37"/>
      <c r="H113" s="37"/>
      <c r="I113" s="37"/>
      <c r="J113" s="39"/>
    </row>
    <row r="114">
      <c r="A114" s="29" t="s">
        <v>31</v>
      </c>
      <c r="B114" s="36"/>
      <c r="C114" s="37"/>
      <c r="D114" s="37"/>
      <c r="E114" s="40" t="s">
        <v>633</v>
      </c>
      <c r="F114" s="37"/>
      <c r="G114" s="37"/>
      <c r="H114" s="37"/>
      <c r="I114" s="37"/>
      <c r="J114" s="39"/>
    </row>
    <row r="115" ht="45">
      <c r="A115" s="29" t="s">
        <v>33</v>
      </c>
      <c r="B115" s="36"/>
      <c r="C115" s="37"/>
      <c r="D115" s="37"/>
      <c r="E115" s="31" t="s">
        <v>634</v>
      </c>
      <c r="F115" s="37"/>
      <c r="G115" s="37"/>
      <c r="H115" s="37"/>
      <c r="I115" s="37"/>
      <c r="J115" s="39"/>
    </row>
    <row r="116">
      <c r="A116" s="29" t="s">
        <v>25</v>
      </c>
      <c r="B116" s="29">
        <v>27</v>
      </c>
      <c r="C116" s="30" t="s">
        <v>635</v>
      </c>
      <c r="D116" s="29" t="s">
        <v>27</v>
      </c>
      <c r="E116" s="31" t="s">
        <v>636</v>
      </c>
      <c r="F116" s="32" t="s">
        <v>189</v>
      </c>
      <c r="G116" s="33">
        <v>8.1530000000000005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637</v>
      </c>
      <c r="F117" s="37"/>
      <c r="G117" s="37"/>
      <c r="H117" s="37"/>
      <c r="I117" s="37"/>
      <c r="J117" s="39"/>
    </row>
    <row r="118" ht="30">
      <c r="A118" s="29" t="s">
        <v>31</v>
      </c>
      <c r="B118" s="36"/>
      <c r="C118" s="37"/>
      <c r="D118" s="37"/>
      <c r="E118" s="40" t="s">
        <v>638</v>
      </c>
      <c r="F118" s="37"/>
      <c r="G118" s="37"/>
      <c r="H118" s="37"/>
      <c r="I118" s="37"/>
      <c r="J118" s="39"/>
    </row>
    <row r="119" ht="409.5">
      <c r="A119" s="29" t="s">
        <v>33</v>
      </c>
      <c r="B119" s="36"/>
      <c r="C119" s="37"/>
      <c r="D119" s="37"/>
      <c r="E119" s="31" t="s">
        <v>639</v>
      </c>
      <c r="F119" s="37"/>
      <c r="G119" s="37"/>
      <c r="H119" s="37"/>
      <c r="I119" s="37"/>
      <c r="J119" s="39"/>
    </row>
    <row r="120">
      <c r="A120" s="29" t="s">
        <v>25</v>
      </c>
      <c r="B120" s="29">
        <v>28</v>
      </c>
      <c r="C120" s="30" t="s">
        <v>640</v>
      </c>
      <c r="D120" s="29" t="s">
        <v>27</v>
      </c>
      <c r="E120" s="31" t="s">
        <v>641</v>
      </c>
      <c r="F120" s="32" t="s">
        <v>179</v>
      </c>
      <c r="G120" s="33">
        <v>1.468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642</v>
      </c>
      <c r="F121" s="37"/>
      <c r="G121" s="37"/>
      <c r="H121" s="37"/>
      <c r="I121" s="37"/>
      <c r="J121" s="39"/>
    </row>
    <row r="122">
      <c r="A122" s="29" t="s">
        <v>31</v>
      </c>
      <c r="B122" s="36"/>
      <c r="C122" s="37"/>
      <c r="D122" s="37"/>
      <c r="E122" s="40" t="s">
        <v>643</v>
      </c>
      <c r="F122" s="37"/>
      <c r="G122" s="37"/>
      <c r="H122" s="37"/>
      <c r="I122" s="37"/>
      <c r="J122" s="39"/>
    </row>
    <row r="123" ht="300">
      <c r="A123" s="29" t="s">
        <v>33</v>
      </c>
      <c r="B123" s="36"/>
      <c r="C123" s="37"/>
      <c r="D123" s="37"/>
      <c r="E123" s="31" t="s">
        <v>644</v>
      </c>
      <c r="F123" s="37"/>
      <c r="G123" s="37"/>
      <c r="H123" s="37"/>
      <c r="I123" s="37"/>
      <c r="J123" s="39"/>
    </row>
    <row r="124">
      <c r="A124" s="29" t="s">
        <v>25</v>
      </c>
      <c r="B124" s="29">
        <v>29</v>
      </c>
      <c r="C124" s="30" t="s">
        <v>645</v>
      </c>
      <c r="D124" s="29" t="s">
        <v>27</v>
      </c>
      <c r="E124" s="31" t="s">
        <v>646</v>
      </c>
      <c r="F124" s="32" t="s">
        <v>189</v>
      </c>
      <c r="G124" s="33">
        <v>25.440000000000001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30">
      <c r="A125" s="29" t="s">
        <v>30</v>
      </c>
      <c r="B125" s="36"/>
      <c r="C125" s="37"/>
      <c r="D125" s="37"/>
      <c r="E125" s="31" t="s">
        <v>647</v>
      </c>
      <c r="F125" s="37"/>
      <c r="G125" s="37"/>
      <c r="H125" s="37"/>
      <c r="I125" s="37"/>
      <c r="J125" s="39"/>
    </row>
    <row r="126" ht="60">
      <c r="A126" s="29" t="s">
        <v>31</v>
      </c>
      <c r="B126" s="36"/>
      <c r="C126" s="37"/>
      <c r="D126" s="37"/>
      <c r="E126" s="40" t="s">
        <v>648</v>
      </c>
      <c r="F126" s="37"/>
      <c r="G126" s="37"/>
      <c r="H126" s="37"/>
      <c r="I126" s="37"/>
      <c r="J126" s="39"/>
    </row>
    <row r="127" ht="409.5">
      <c r="A127" s="29" t="s">
        <v>33</v>
      </c>
      <c r="B127" s="36"/>
      <c r="C127" s="37"/>
      <c r="D127" s="37"/>
      <c r="E127" s="31" t="s">
        <v>273</v>
      </c>
      <c r="F127" s="37"/>
      <c r="G127" s="37"/>
      <c r="H127" s="37"/>
      <c r="I127" s="37"/>
      <c r="J127" s="39"/>
    </row>
    <row r="128">
      <c r="A128" s="29" t="s">
        <v>25</v>
      </c>
      <c r="B128" s="29">
        <v>30</v>
      </c>
      <c r="C128" s="30" t="s">
        <v>649</v>
      </c>
      <c r="D128" s="29" t="s">
        <v>27</v>
      </c>
      <c r="E128" s="31" t="s">
        <v>650</v>
      </c>
      <c r="F128" s="32" t="s">
        <v>179</v>
      </c>
      <c r="G128" s="33">
        <v>4.5789999999999997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651</v>
      </c>
      <c r="F129" s="37"/>
      <c r="G129" s="37"/>
      <c r="H129" s="37"/>
      <c r="I129" s="37"/>
      <c r="J129" s="39"/>
    </row>
    <row r="130">
      <c r="A130" s="29" t="s">
        <v>31</v>
      </c>
      <c r="B130" s="36"/>
      <c r="C130" s="37"/>
      <c r="D130" s="37"/>
      <c r="E130" s="40" t="s">
        <v>652</v>
      </c>
      <c r="F130" s="37"/>
      <c r="G130" s="37"/>
      <c r="H130" s="37"/>
      <c r="I130" s="37"/>
      <c r="J130" s="39"/>
    </row>
    <row r="131" ht="330">
      <c r="A131" s="29" t="s">
        <v>33</v>
      </c>
      <c r="B131" s="36"/>
      <c r="C131" s="37"/>
      <c r="D131" s="37"/>
      <c r="E131" s="31" t="s">
        <v>612</v>
      </c>
      <c r="F131" s="37"/>
      <c r="G131" s="37"/>
      <c r="H131" s="37"/>
      <c r="I131" s="37"/>
      <c r="J131" s="39"/>
    </row>
    <row r="132">
      <c r="A132" s="29" t="s">
        <v>25</v>
      </c>
      <c r="B132" s="29">
        <v>31</v>
      </c>
      <c r="C132" s="30" t="s">
        <v>653</v>
      </c>
      <c r="D132" s="29" t="s">
        <v>27</v>
      </c>
      <c r="E132" s="31" t="s">
        <v>654</v>
      </c>
      <c r="F132" s="32" t="s">
        <v>179</v>
      </c>
      <c r="G132" s="33">
        <v>0.32900000000000001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30">
      <c r="A133" s="29" t="s">
        <v>30</v>
      </c>
      <c r="B133" s="36"/>
      <c r="C133" s="37"/>
      <c r="D133" s="37"/>
      <c r="E133" s="31" t="s">
        <v>655</v>
      </c>
      <c r="F133" s="37"/>
      <c r="G133" s="37"/>
      <c r="H133" s="37"/>
      <c r="I133" s="37"/>
      <c r="J133" s="39"/>
    </row>
    <row r="134">
      <c r="A134" s="29" t="s">
        <v>31</v>
      </c>
      <c r="B134" s="36"/>
      <c r="C134" s="37"/>
      <c r="D134" s="37"/>
      <c r="E134" s="40" t="s">
        <v>656</v>
      </c>
      <c r="F134" s="37"/>
      <c r="G134" s="37"/>
      <c r="H134" s="37"/>
      <c r="I134" s="37"/>
      <c r="J134" s="39"/>
    </row>
    <row r="135" ht="330">
      <c r="A135" s="29" t="s">
        <v>33</v>
      </c>
      <c r="B135" s="36"/>
      <c r="C135" s="37"/>
      <c r="D135" s="37"/>
      <c r="E135" s="31" t="s">
        <v>612</v>
      </c>
      <c r="F135" s="37"/>
      <c r="G135" s="37"/>
      <c r="H135" s="37"/>
      <c r="I135" s="37"/>
      <c r="J135" s="39"/>
    </row>
    <row r="136">
      <c r="A136" s="23" t="s">
        <v>22</v>
      </c>
      <c r="B136" s="24"/>
      <c r="C136" s="25" t="s">
        <v>267</v>
      </c>
      <c r="D136" s="26"/>
      <c r="E136" s="23" t="s">
        <v>268</v>
      </c>
      <c r="F136" s="26"/>
      <c r="G136" s="26"/>
      <c r="H136" s="26"/>
      <c r="I136" s="27">
        <f>SUMIFS(I137:I160,A137:A160,"P")</f>
        <v>0</v>
      </c>
      <c r="J136" s="28"/>
    </row>
    <row r="137">
      <c r="A137" s="29" t="s">
        <v>25</v>
      </c>
      <c r="B137" s="29">
        <v>32</v>
      </c>
      <c r="C137" s="30" t="s">
        <v>657</v>
      </c>
      <c r="D137" s="29" t="s">
        <v>27</v>
      </c>
      <c r="E137" s="31" t="s">
        <v>658</v>
      </c>
      <c r="F137" s="32" t="s">
        <v>189</v>
      </c>
      <c r="G137" s="33">
        <v>2.359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30">
      <c r="A138" s="29" t="s">
        <v>30</v>
      </c>
      <c r="B138" s="36"/>
      <c r="C138" s="37"/>
      <c r="D138" s="37"/>
      <c r="E138" s="31" t="s">
        <v>659</v>
      </c>
      <c r="F138" s="37"/>
      <c r="G138" s="37"/>
      <c r="H138" s="37"/>
      <c r="I138" s="37"/>
      <c r="J138" s="39"/>
    </row>
    <row r="139">
      <c r="A139" s="29" t="s">
        <v>31</v>
      </c>
      <c r="B139" s="36"/>
      <c r="C139" s="37"/>
      <c r="D139" s="37"/>
      <c r="E139" s="40" t="s">
        <v>660</v>
      </c>
      <c r="F139" s="37"/>
      <c r="G139" s="37"/>
      <c r="H139" s="37"/>
      <c r="I139" s="37"/>
      <c r="J139" s="39"/>
    </row>
    <row r="140" ht="409.5">
      <c r="A140" s="29" t="s">
        <v>33</v>
      </c>
      <c r="B140" s="36"/>
      <c r="C140" s="37"/>
      <c r="D140" s="37"/>
      <c r="E140" s="31" t="s">
        <v>273</v>
      </c>
      <c r="F140" s="37"/>
      <c r="G140" s="37"/>
      <c r="H140" s="37"/>
      <c r="I140" s="37"/>
      <c r="J140" s="39"/>
    </row>
    <row r="141">
      <c r="A141" s="29" t="s">
        <v>25</v>
      </c>
      <c r="B141" s="29">
        <v>33</v>
      </c>
      <c r="C141" s="30" t="s">
        <v>661</v>
      </c>
      <c r="D141" s="29" t="s">
        <v>27</v>
      </c>
      <c r="E141" s="31" t="s">
        <v>662</v>
      </c>
      <c r="F141" s="32" t="s">
        <v>179</v>
      </c>
      <c r="G141" s="33">
        <v>0.42499999999999999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642</v>
      </c>
      <c r="F142" s="37"/>
      <c r="G142" s="37"/>
      <c r="H142" s="37"/>
      <c r="I142" s="37"/>
      <c r="J142" s="39"/>
    </row>
    <row r="143">
      <c r="A143" s="29" t="s">
        <v>31</v>
      </c>
      <c r="B143" s="36"/>
      <c r="C143" s="37"/>
      <c r="D143" s="37"/>
      <c r="E143" s="40" t="s">
        <v>663</v>
      </c>
      <c r="F143" s="37"/>
      <c r="G143" s="37"/>
      <c r="H143" s="37"/>
      <c r="I143" s="37"/>
      <c r="J143" s="39"/>
    </row>
    <row r="144" ht="330">
      <c r="A144" s="29" t="s">
        <v>33</v>
      </c>
      <c r="B144" s="36"/>
      <c r="C144" s="37"/>
      <c r="D144" s="37"/>
      <c r="E144" s="31" t="s">
        <v>664</v>
      </c>
      <c r="F144" s="37"/>
      <c r="G144" s="37"/>
      <c r="H144" s="37"/>
      <c r="I144" s="37"/>
      <c r="J144" s="39"/>
    </row>
    <row r="145">
      <c r="A145" s="29" t="s">
        <v>25</v>
      </c>
      <c r="B145" s="29">
        <v>34</v>
      </c>
      <c r="C145" s="30" t="s">
        <v>665</v>
      </c>
      <c r="D145" s="29" t="s">
        <v>27</v>
      </c>
      <c r="E145" s="31" t="s">
        <v>666</v>
      </c>
      <c r="F145" s="32" t="s">
        <v>189</v>
      </c>
      <c r="G145" s="33">
        <v>3.6000000000000001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30</v>
      </c>
      <c r="B146" s="36"/>
      <c r="C146" s="37"/>
      <c r="D146" s="37"/>
      <c r="E146" s="31" t="s">
        <v>667</v>
      </c>
      <c r="F146" s="37"/>
      <c r="G146" s="37"/>
      <c r="H146" s="37"/>
      <c r="I146" s="37"/>
      <c r="J146" s="39"/>
    </row>
    <row r="147" ht="45">
      <c r="A147" s="29" t="s">
        <v>31</v>
      </c>
      <c r="B147" s="36"/>
      <c r="C147" s="37"/>
      <c r="D147" s="37"/>
      <c r="E147" s="40" t="s">
        <v>668</v>
      </c>
      <c r="F147" s="37"/>
      <c r="G147" s="37"/>
      <c r="H147" s="37"/>
      <c r="I147" s="37"/>
      <c r="J147" s="39"/>
    </row>
    <row r="148" ht="409.5">
      <c r="A148" s="29" t="s">
        <v>33</v>
      </c>
      <c r="B148" s="36"/>
      <c r="C148" s="37"/>
      <c r="D148" s="37"/>
      <c r="E148" s="31" t="s">
        <v>273</v>
      </c>
      <c r="F148" s="37"/>
      <c r="G148" s="37"/>
      <c r="H148" s="37"/>
      <c r="I148" s="37"/>
      <c r="J148" s="39"/>
    </row>
    <row r="149">
      <c r="A149" s="29" t="s">
        <v>25</v>
      </c>
      <c r="B149" s="29">
        <v>35</v>
      </c>
      <c r="C149" s="30" t="s">
        <v>669</v>
      </c>
      <c r="D149" s="29" t="s">
        <v>27</v>
      </c>
      <c r="E149" s="31" t="s">
        <v>670</v>
      </c>
      <c r="F149" s="32" t="s">
        <v>189</v>
      </c>
      <c r="G149" s="33">
        <v>1.3340000000000001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8" t="s">
        <v>27</v>
      </c>
      <c r="F150" s="37"/>
      <c r="G150" s="37"/>
      <c r="H150" s="37"/>
      <c r="I150" s="37"/>
      <c r="J150" s="39"/>
    </row>
    <row r="151">
      <c r="A151" s="29" t="s">
        <v>31</v>
      </c>
      <c r="B151" s="36"/>
      <c r="C151" s="37"/>
      <c r="D151" s="37"/>
      <c r="E151" s="40" t="s">
        <v>671</v>
      </c>
      <c r="F151" s="37"/>
      <c r="G151" s="37"/>
      <c r="H151" s="37"/>
      <c r="I151" s="37"/>
      <c r="J151" s="39"/>
    </row>
    <row r="152" ht="409.5">
      <c r="A152" s="29" t="s">
        <v>33</v>
      </c>
      <c r="B152" s="36"/>
      <c r="C152" s="37"/>
      <c r="D152" s="37"/>
      <c r="E152" s="31" t="s">
        <v>273</v>
      </c>
      <c r="F152" s="37"/>
      <c r="G152" s="37"/>
      <c r="H152" s="37"/>
      <c r="I152" s="37"/>
      <c r="J152" s="39"/>
    </row>
    <row r="153">
      <c r="A153" s="29" t="s">
        <v>25</v>
      </c>
      <c r="B153" s="29">
        <v>36</v>
      </c>
      <c r="C153" s="30" t="s">
        <v>672</v>
      </c>
      <c r="D153" s="29" t="s">
        <v>27</v>
      </c>
      <c r="E153" s="31" t="s">
        <v>673</v>
      </c>
      <c r="F153" s="32" t="s">
        <v>179</v>
      </c>
      <c r="G153" s="33">
        <v>0.112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8" t="s">
        <v>27</v>
      </c>
      <c r="F154" s="37"/>
      <c r="G154" s="37"/>
      <c r="H154" s="37"/>
      <c r="I154" s="37"/>
      <c r="J154" s="39"/>
    </row>
    <row r="155">
      <c r="A155" s="29" t="s">
        <v>31</v>
      </c>
      <c r="B155" s="36"/>
      <c r="C155" s="37"/>
      <c r="D155" s="37"/>
      <c r="E155" s="40" t="s">
        <v>674</v>
      </c>
      <c r="F155" s="37"/>
      <c r="G155" s="37"/>
      <c r="H155" s="37"/>
      <c r="I155" s="37"/>
      <c r="J155" s="39"/>
    </row>
    <row r="156" ht="225">
      <c r="A156" s="29" t="s">
        <v>33</v>
      </c>
      <c r="B156" s="36"/>
      <c r="C156" s="37"/>
      <c r="D156" s="37"/>
      <c r="E156" s="31" t="s">
        <v>675</v>
      </c>
      <c r="F156" s="37"/>
      <c r="G156" s="37"/>
      <c r="H156" s="37"/>
      <c r="I156" s="37"/>
      <c r="J156" s="39"/>
    </row>
    <row r="157">
      <c r="A157" s="29" t="s">
        <v>25</v>
      </c>
      <c r="B157" s="29">
        <v>37</v>
      </c>
      <c r="C157" s="30" t="s">
        <v>676</v>
      </c>
      <c r="D157" s="29" t="s">
        <v>27</v>
      </c>
      <c r="E157" s="31" t="s">
        <v>677</v>
      </c>
      <c r="F157" s="32" t="s">
        <v>189</v>
      </c>
      <c r="G157" s="33">
        <v>7.2000000000000002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30">
      <c r="A158" s="29" t="s">
        <v>30</v>
      </c>
      <c r="B158" s="36"/>
      <c r="C158" s="37"/>
      <c r="D158" s="37"/>
      <c r="E158" s="31" t="s">
        <v>678</v>
      </c>
      <c r="F158" s="37"/>
      <c r="G158" s="37"/>
      <c r="H158" s="37"/>
      <c r="I158" s="37"/>
      <c r="J158" s="39"/>
    </row>
    <row r="159" ht="45">
      <c r="A159" s="29" t="s">
        <v>31</v>
      </c>
      <c r="B159" s="36"/>
      <c r="C159" s="37"/>
      <c r="D159" s="37"/>
      <c r="E159" s="40" t="s">
        <v>679</v>
      </c>
      <c r="F159" s="37"/>
      <c r="G159" s="37"/>
      <c r="H159" s="37"/>
      <c r="I159" s="37"/>
      <c r="J159" s="39"/>
    </row>
    <row r="160" ht="150">
      <c r="A160" s="29" t="s">
        <v>33</v>
      </c>
      <c r="B160" s="36"/>
      <c r="C160" s="37"/>
      <c r="D160" s="37"/>
      <c r="E160" s="31" t="s">
        <v>680</v>
      </c>
      <c r="F160" s="37"/>
      <c r="G160" s="37"/>
      <c r="H160" s="37"/>
      <c r="I160" s="37"/>
      <c r="J160" s="39"/>
    </row>
    <row r="161">
      <c r="A161" s="23" t="s">
        <v>22</v>
      </c>
      <c r="B161" s="24"/>
      <c r="C161" s="25" t="s">
        <v>681</v>
      </c>
      <c r="D161" s="26"/>
      <c r="E161" s="23" t="s">
        <v>682</v>
      </c>
      <c r="F161" s="26"/>
      <c r="G161" s="26"/>
      <c r="H161" s="26"/>
      <c r="I161" s="27">
        <f>SUMIFS(I162:I169,A162:A169,"P")</f>
        <v>0</v>
      </c>
      <c r="J161" s="28"/>
    </row>
    <row r="162" ht="30">
      <c r="A162" s="29" t="s">
        <v>25</v>
      </c>
      <c r="B162" s="29">
        <v>38</v>
      </c>
      <c r="C162" s="30" t="s">
        <v>683</v>
      </c>
      <c r="D162" s="29" t="s">
        <v>27</v>
      </c>
      <c r="E162" s="31" t="s">
        <v>684</v>
      </c>
      <c r="F162" s="32" t="s">
        <v>255</v>
      </c>
      <c r="G162" s="33">
        <v>12.4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1" t="s">
        <v>474</v>
      </c>
      <c r="F163" s="37"/>
      <c r="G163" s="37"/>
      <c r="H163" s="37"/>
      <c r="I163" s="37"/>
      <c r="J163" s="39"/>
    </row>
    <row r="164">
      <c r="A164" s="29" t="s">
        <v>31</v>
      </c>
      <c r="B164" s="36"/>
      <c r="C164" s="37"/>
      <c r="D164" s="37"/>
      <c r="E164" s="40" t="s">
        <v>685</v>
      </c>
      <c r="F164" s="37"/>
      <c r="G164" s="37"/>
      <c r="H164" s="37"/>
      <c r="I164" s="37"/>
      <c r="J164" s="39"/>
    </row>
    <row r="165" ht="90">
      <c r="A165" s="29" t="s">
        <v>33</v>
      </c>
      <c r="B165" s="36"/>
      <c r="C165" s="37"/>
      <c r="D165" s="37"/>
      <c r="E165" s="31" t="s">
        <v>686</v>
      </c>
      <c r="F165" s="37"/>
      <c r="G165" s="37"/>
      <c r="H165" s="37"/>
      <c r="I165" s="37"/>
      <c r="J165" s="39"/>
    </row>
    <row r="166" ht="30">
      <c r="A166" s="29" t="s">
        <v>25</v>
      </c>
      <c r="B166" s="29">
        <v>39</v>
      </c>
      <c r="C166" s="30" t="s">
        <v>687</v>
      </c>
      <c r="D166" s="29" t="s">
        <v>27</v>
      </c>
      <c r="E166" s="31" t="s">
        <v>688</v>
      </c>
      <c r="F166" s="32" t="s">
        <v>255</v>
      </c>
      <c r="G166" s="33">
        <v>21.079999999999998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474</v>
      </c>
      <c r="F167" s="37"/>
      <c r="G167" s="37"/>
      <c r="H167" s="37"/>
      <c r="I167" s="37"/>
      <c r="J167" s="39"/>
    </row>
    <row r="168">
      <c r="A168" s="29" t="s">
        <v>31</v>
      </c>
      <c r="B168" s="36"/>
      <c r="C168" s="37"/>
      <c r="D168" s="37"/>
      <c r="E168" s="40" t="s">
        <v>689</v>
      </c>
      <c r="F168" s="37"/>
      <c r="G168" s="37"/>
      <c r="H168" s="37"/>
      <c r="I168" s="37"/>
      <c r="J168" s="39"/>
    </row>
    <row r="169" ht="90">
      <c r="A169" s="29" t="s">
        <v>33</v>
      </c>
      <c r="B169" s="36"/>
      <c r="C169" s="37"/>
      <c r="D169" s="37"/>
      <c r="E169" s="31" t="s">
        <v>686</v>
      </c>
      <c r="F169" s="37"/>
      <c r="G169" s="37"/>
      <c r="H169" s="37"/>
      <c r="I169" s="37"/>
      <c r="J169" s="39"/>
    </row>
    <row r="170">
      <c r="A170" s="23" t="s">
        <v>22</v>
      </c>
      <c r="B170" s="24"/>
      <c r="C170" s="25" t="s">
        <v>690</v>
      </c>
      <c r="D170" s="26"/>
      <c r="E170" s="23" t="s">
        <v>691</v>
      </c>
      <c r="F170" s="26"/>
      <c r="G170" s="26"/>
      <c r="H170" s="26"/>
      <c r="I170" s="27">
        <f>SUMIFS(I171:I194,A171:A194,"P")</f>
        <v>0</v>
      </c>
      <c r="J170" s="28"/>
    </row>
    <row r="171" ht="30">
      <c r="A171" s="29" t="s">
        <v>25</v>
      </c>
      <c r="B171" s="29">
        <v>40</v>
      </c>
      <c r="C171" s="30" t="s">
        <v>692</v>
      </c>
      <c r="D171" s="29" t="s">
        <v>27</v>
      </c>
      <c r="E171" s="31" t="s">
        <v>693</v>
      </c>
      <c r="F171" s="32" t="s">
        <v>255</v>
      </c>
      <c r="G171" s="33">
        <v>231.88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30</v>
      </c>
      <c r="B172" s="36"/>
      <c r="C172" s="37"/>
      <c r="D172" s="37"/>
      <c r="E172" s="31" t="s">
        <v>694</v>
      </c>
      <c r="F172" s="37"/>
      <c r="G172" s="37"/>
      <c r="H172" s="37"/>
      <c r="I172" s="37"/>
      <c r="J172" s="39"/>
    </row>
    <row r="173" ht="60">
      <c r="A173" s="29" t="s">
        <v>31</v>
      </c>
      <c r="B173" s="36"/>
      <c r="C173" s="37"/>
      <c r="D173" s="37"/>
      <c r="E173" s="40" t="s">
        <v>695</v>
      </c>
      <c r="F173" s="37"/>
      <c r="G173" s="37"/>
      <c r="H173" s="37"/>
      <c r="I173" s="37"/>
      <c r="J173" s="39"/>
    </row>
    <row r="174" ht="270">
      <c r="A174" s="29" t="s">
        <v>33</v>
      </c>
      <c r="B174" s="36"/>
      <c r="C174" s="37"/>
      <c r="D174" s="37"/>
      <c r="E174" s="31" t="s">
        <v>696</v>
      </c>
      <c r="F174" s="37"/>
      <c r="G174" s="37"/>
      <c r="H174" s="37"/>
      <c r="I174" s="37"/>
      <c r="J174" s="39"/>
    </row>
    <row r="175" ht="30">
      <c r="A175" s="29" t="s">
        <v>25</v>
      </c>
      <c r="B175" s="29">
        <v>41</v>
      </c>
      <c r="C175" s="30" t="s">
        <v>697</v>
      </c>
      <c r="D175" s="29" t="s">
        <v>27</v>
      </c>
      <c r="E175" s="31" t="s">
        <v>698</v>
      </c>
      <c r="F175" s="32" t="s">
        <v>255</v>
      </c>
      <c r="G175" s="33">
        <v>15.359999999999999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8" t="s">
        <v>27</v>
      </c>
      <c r="F176" s="37"/>
      <c r="G176" s="37"/>
      <c r="H176" s="37"/>
      <c r="I176" s="37"/>
      <c r="J176" s="39"/>
    </row>
    <row r="177">
      <c r="A177" s="29" t="s">
        <v>31</v>
      </c>
      <c r="B177" s="36"/>
      <c r="C177" s="37"/>
      <c r="D177" s="37"/>
      <c r="E177" s="40" t="s">
        <v>699</v>
      </c>
      <c r="F177" s="37"/>
      <c r="G177" s="37"/>
      <c r="H177" s="37"/>
      <c r="I177" s="37"/>
      <c r="J177" s="39"/>
    </row>
    <row r="178" ht="270">
      <c r="A178" s="29" t="s">
        <v>33</v>
      </c>
      <c r="B178" s="36"/>
      <c r="C178" s="37"/>
      <c r="D178" s="37"/>
      <c r="E178" s="31" t="s">
        <v>696</v>
      </c>
      <c r="F178" s="37"/>
      <c r="G178" s="37"/>
      <c r="H178" s="37"/>
      <c r="I178" s="37"/>
      <c r="J178" s="39"/>
    </row>
    <row r="179">
      <c r="A179" s="29" t="s">
        <v>25</v>
      </c>
      <c r="B179" s="29">
        <v>42</v>
      </c>
      <c r="C179" s="30" t="s">
        <v>700</v>
      </c>
      <c r="D179" s="29" t="s">
        <v>27</v>
      </c>
      <c r="E179" s="31" t="s">
        <v>701</v>
      </c>
      <c r="F179" s="32" t="s">
        <v>255</v>
      </c>
      <c r="G179" s="33">
        <v>11.699999999999999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30">
      <c r="A180" s="29" t="s">
        <v>30</v>
      </c>
      <c r="B180" s="36"/>
      <c r="C180" s="37"/>
      <c r="D180" s="37"/>
      <c r="E180" s="31" t="s">
        <v>702</v>
      </c>
      <c r="F180" s="37"/>
      <c r="G180" s="37"/>
      <c r="H180" s="37"/>
      <c r="I180" s="37"/>
      <c r="J180" s="39"/>
    </row>
    <row r="181">
      <c r="A181" s="29" t="s">
        <v>31</v>
      </c>
      <c r="B181" s="36"/>
      <c r="C181" s="37"/>
      <c r="D181" s="37"/>
      <c r="E181" s="40" t="s">
        <v>703</v>
      </c>
      <c r="F181" s="37"/>
      <c r="G181" s="37"/>
      <c r="H181" s="37"/>
      <c r="I181" s="37"/>
      <c r="J181" s="39"/>
    </row>
    <row r="182" ht="285">
      <c r="A182" s="29" t="s">
        <v>33</v>
      </c>
      <c r="B182" s="36"/>
      <c r="C182" s="37"/>
      <c r="D182" s="37"/>
      <c r="E182" s="31" t="s">
        <v>704</v>
      </c>
      <c r="F182" s="37"/>
      <c r="G182" s="37"/>
      <c r="H182" s="37"/>
      <c r="I182" s="37"/>
      <c r="J182" s="39"/>
    </row>
    <row r="183" ht="30">
      <c r="A183" s="29" t="s">
        <v>25</v>
      </c>
      <c r="B183" s="29">
        <v>43</v>
      </c>
      <c r="C183" s="30" t="s">
        <v>705</v>
      </c>
      <c r="D183" s="29" t="s">
        <v>27</v>
      </c>
      <c r="E183" s="31" t="s">
        <v>706</v>
      </c>
      <c r="F183" s="32" t="s">
        <v>255</v>
      </c>
      <c r="G183" s="33">
        <v>32.439999999999998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120">
      <c r="A184" s="29" t="s">
        <v>30</v>
      </c>
      <c r="B184" s="36"/>
      <c r="C184" s="37"/>
      <c r="D184" s="37"/>
      <c r="E184" s="31" t="s">
        <v>707</v>
      </c>
      <c r="F184" s="37"/>
      <c r="G184" s="37"/>
      <c r="H184" s="37"/>
      <c r="I184" s="37"/>
      <c r="J184" s="39"/>
    </row>
    <row r="185">
      <c r="A185" s="29" t="s">
        <v>31</v>
      </c>
      <c r="B185" s="36"/>
      <c r="C185" s="37"/>
      <c r="D185" s="37"/>
      <c r="E185" s="40" t="s">
        <v>708</v>
      </c>
      <c r="F185" s="37"/>
      <c r="G185" s="37"/>
      <c r="H185" s="37"/>
      <c r="I185" s="37"/>
      <c r="J185" s="39"/>
    </row>
    <row r="186" ht="300">
      <c r="A186" s="29" t="s">
        <v>33</v>
      </c>
      <c r="B186" s="36"/>
      <c r="C186" s="37"/>
      <c r="D186" s="37"/>
      <c r="E186" s="31" t="s">
        <v>709</v>
      </c>
      <c r="F186" s="37"/>
      <c r="G186" s="37"/>
      <c r="H186" s="37"/>
      <c r="I186" s="37"/>
      <c r="J186" s="39"/>
    </row>
    <row r="187">
      <c r="A187" s="29" t="s">
        <v>25</v>
      </c>
      <c r="B187" s="29">
        <v>44</v>
      </c>
      <c r="C187" s="30" t="s">
        <v>710</v>
      </c>
      <c r="D187" s="29" t="s">
        <v>27</v>
      </c>
      <c r="E187" s="31" t="s">
        <v>711</v>
      </c>
      <c r="F187" s="32" t="s">
        <v>255</v>
      </c>
      <c r="G187" s="33">
        <v>116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30">
      <c r="A188" s="29" t="s">
        <v>30</v>
      </c>
      <c r="B188" s="36"/>
      <c r="C188" s="37"/>
      <c r="D188" s="37"/>
      <c r="E188" s="31" t="s">
        <v>712</v>
      </c>
      <c r="F188" s="37"/>
      <c r="G188" s="37"/>
      <c r="H188" s="37"/>
      <c r="I188" s="37"/>
      <c r="J188" s="39"/>
    </row>
    <row r="189" ht="60">
      <c r="A189" s="29" t="s">
        <v>31</v>
      </c>
      <c r="B189" s="36"/>
      <c r="C189" s="37"/>
      <c r="D189" s="37"/>
      <c r="E189" s="40" t="s">
        <v>713</v>
      </c>
      <c r="F189" s="37"/>
      <c r="G189" s="37"/>
      <c r="H189" s="37"/>
      <c r="I189" s="37"/>
      <c r="J189" s="39"/>
    </row>
    <row r="190" ht="45">
      <c r="A190" s="29" t="s">
        <v>33</v>
      </c>
      <c r="B190" s="36"/>
      <c r="C190" s="37"/>
      <c r="D190" s="37"/>
      <c r="E190" s="31" t="s">
        <v>714</v>
      </c>
      <c r="F190" s="37"/>
      <c r="G190" s="37"/>
      <c r="H190" s="37"/>
      <c r="I190" s="37"/>
      <c r="J190" s="39"/>
    </row>
    <row r="191">
      <c r="A191" s="29" t="s">
        <v>25</v>
      </c>
      <c r="B191" s="29">
        <v>45</v>
      </c>
      <c r="C191" s="30" t="s">
        <v>715</v>
      </c>
      <c r="D191" s="29" t="s">
        <v>27</v>
      </c>
      <c r="E191" s="31" t="s">
        <v>716</v>
      </c>
      <c r="F191" s="32" t="s">
        <v>255</v>
      </c>
      <c r="G191" s="33">
        <v>37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474</v>
      </c>
      <c r="F192" s="37"/>
      <c r="G192" s="37"/>
      <c r="H192" s="37"/>
      <c r="I192" s="37"/>
      <c r="J192" s="39"/>
    </row>
    <row r="193">
      <c r="A193" s="29" t="s">
        <v>31</v>
      </c>
      <c r="B193" s="36"/>
      <c r="C193" s="37"/>
      <c r="D193" s="37"/>
      <c r="E193" s="40" t="s">
        <v>717</v>
      </c>
      <c r="F193" s="37"/>
      <c r="G193" s="37"/>
      <c r="H193" s="37"/>
      <c r="I193" s="37"/>
      <c r="J193" s="39"/>
    </row>
    <row r="194" ht="60">
      <c r="A194" s="29" t="s">
        <v>33</v>
      </c>
      <c r="B194" s="36"/>
      <c r="C194" s="37"/>
      <c r="D194" s="37"/>
      <c r="E194" s="31" t="s">
        <v>718</v>
      </c>
      <c r="F194" s="37"/>
      <c r="G194" s="37"/>
      <c r="H194" s="37"/>
      <c r="I194" s="37"/>
      <c r="J194" s="39"/>
    </row>
    <row r="195">
      <c r="A195" s="23" t="s">
        <v>22</v>
      </c>
      <c r="B195" s="24"/>
      <c r="C195" s="25" t="s">
        <v>321</v>
      </c>
      <c r="D195" s="26"/>
      <c r="E195" s="23" t="s">
        <v>322</v>
      </c>
      <c r="F195" s="26"/>
      <c r="G195" s="26"/>
      <c r="H195" s="26"/>
      <c r="I195" s="27">
        <f>SUMIFS(I196:I199,A196:A199,"P")</f>
        <v>0</v>
      </c>
      <c r="J195" s="28"/>
    </row>
    <row r="196">
      <c r="A196" s="29" t="s">
        <v>25</v>
      </c>
      <c r="B196" s="29">
        <v>46</v>
      </c>
      <c r="C196" s="30" t="s">
        <v>719</v>
      </c>
      <c r="D196" s="29" t="s">
        <v>27</v>
      </c>
      <c r="E196" s="31" t="s">
        <v>720</v>
      </c>
      <c r="F196" s="32" t="s">
        <v>207</v>
      </c>
      <c r="G196" s="33">
        <v>14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45">
      <c r="A197" s="29" t="s">
        <v>30</v>
      </c>
      <c r="B197" s="36"/>
      <c r="C197" s="37"/>
      <c r="D197" s="37"/>
      <c r="E197" s="31" t="s">
        <v>721</v>
      </c>
      <c r="F197" s="37"/>
      <c r="G197" s="37"/>
      <c r="H197" s="37"/>
      <c r="I197" s="37"/>
      <c r="J197" s="39"/>
    </row>
    <row r="198">
      <c r="A198" s="29" t="s">
        <v>31</v>
      </c>
      <c r="B198" s="36"/>
      <c r="C198" s="37"/>
      <c r="D198" s="37"/>
      <c r="E198" s="40" t="s">
        <v>722</v>
      </c>
      <c r="F198" s="37"/>
      <c r="G198" s="37"/>
      <c r="H198" s="37"/>
      <c r="I198" s="37"/>
      <c r="J198" s="39"/>
    </row>
    <row r="199" ht="315">
      <c r="A199" s="29" t="s">
        <v>33</v>
      </c>
      <c r="B199" s="36"/>
      <c r="C199" s="37"/>
      <c r="D199" s="37"/>
      <c r="E199" s="31" t="s">
        <v>723</v>
      </c>
      <c r="F199" s="37"/>
      <c r="G199" s="37"/>
      <c r="H199" s="37"/>
      <c r="I199" s="37"/>
      <c r="J199" s="39"/>
    </row>
    <row r="200">
      <c r="A200" s="23" t="s">
        <v>22</v>
      </c>
      <c r="B200" s="24"/>
      <c r="C200" s="25" t="s">
        <v>23</v>
      </c>
      <c r="D200" s="26"/>
      <c r="E200" s="23" t="s">
        <v>24</v>
      </c>
      <c r="F200" s="26"/>
      <c r="G200" s="26"/>
      <c r="H200" s="26"/>
      <c r="I200" s="27">
        <f>SUMIFS(I201:I237,A201:A237,"P")</f>
        <v>0</v>
      </c>
      <c r="J200" s="28"/>
    </row>
    <row r="201">
      <c r="A201" s="29" t="s">
        <v>25</v>
      </c>
      <c r="B201" s="29">
        <v>47</v>
      </c>
      <c r="C201" s="30" t="s">
        <v>724</v>
      </c>
      <c r="D201" s="29" t="s">
        <v>27</v>
      </c>
      <c r="E201" s="31" t="s">
        <v>725</v>
      </c>
      <c r="F201" s="32" t="s">
        <v>207</v>
      </c>
      <c r="G201" s="33">
        <v>20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 ht="30">
      <c r="A202" s="29" t="s">
        <v>30</v>
      </c>
      <c r="B202" s="36"/>
      <c r="C202" s="37"/>
      <c r="D202" s="37"/>
      <c r="E202" s="31" t="s">
        <v>726</v>
      </c>
      <c r="F202" s="37"/>
      <c r="G202" s="37"/>
      <c r="H202" s="37"/>
      <c r="I202" s="37"/>
      <c r="J202" s="39"/>
    </row>
    <row r="203">
      <c r="A203" s="29" t="s">
        <v>31</v>
      </c>
      <c r="B203" s="36"/>
      <c r="C203" s="37"/>
      <c r="D203" s="37"/>
      <c r="E203" s="40" t="s">
        <v>727</v>
      </c>
      <c r="F203" s="37"/>
      <c r="G203" s="37"/>
      <c r="H203" s="37"/>
      <c r="I203" s="37"/>
      <c r="J203" s="39"/>
    </row>
    <row r="204" ht="75">
      <c r="A204" s="29" t="s">
        <v>33</v>
      </c>
      <c r="B204" s="36"/>
      <c r="C204" s="37"/>
      <c r="D204" s="37"/>
      <c r="E204" s="31" t="s">
        <v>728</v>
      </c>
      <c r="F204" s="37"/>
      <c r="G204" s="37"/>
      <c r="H204" s="37"/>
      <c r="I204" s="37"/>
      <c r="J204" s="39"/>
    </row>
    <row r="205" ht="30">
      <c r="A205" s="29" t="s">
        <v>25</v>
      </c>
      <c r="B205" s="29">
        <v>48</v>
      </c>
      <c r="C205" s="30" t="s">
        <v>729</v>
      </c>
      <c r="D205" s="29" t="s">
        <v>27</v>
      </c>
      <c r="E205" s="31" t="s">
        <v>730</v>
      </c>
      <c r="F205" s="32" t="s">
        <v>207</v>
      </c>
      <c r="G205" s="33">
        <v>15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30">
      <c r="A206" s="29" t="s">
        <v>30</v>
      </c>
      <c r="B206" s="36"/>
      <c r="C206" s="37"/>
      <c r="D206" s="37"/>
      <c r="E206" s="31" t="s">
        <v>731</v>
      </c>
      <c r="F206" s="37"/>
      <c r="G206" s="37"/>
      <c r="H206" s="37"/>
      <c r="I206" s="37"/>
      <c r="J206" s="39"/>
    </row>
    <row r="207">
      <c r="A207" s="29" t="s">
        <v>31</v>
      </c>
      <c r="B207" s="36"/>
      <c r="C207" s="37"/>
      <c r="D207" s="37"/>
      <c r="E207" s="40" t="s">
        <v>732</v>
      </c>
      <c r="F207" s="37"/>
      <c r="G207" s="37"/>
      <c r="H207" s="37"/>
      <c r="I207" s="37"/>
      <c r="J207" s="39"/>
    </row>
    <row r="208" ht="45">
      <c r="A208" s="29" t="s">
        <v>33</v>
      </c>
      <c r="B208" s="36"/>
      <c r="C208" s="37"/>
      <c r="D208" s="37"/>
      <c r="E208" s="31" t="s">
        <v>733</v>
      </c>
      <c r="F208" s="37"/>
      <c r="G208" s="37"/>
      <c r="H208" s="37"/>
      <c r="I208" s="37"/>
      <c r="J208" s="39"/>
    </row>
    <row r="209" ht="30">
      <c r="A209" s="29" t="s">
        <v>25</v>
      </c>
      <c r="B209" s="29">
        <v>49</v>
      </c>
      <c r="C209" s="30" t="s">
        <v>734</v>
      </c>
      <c r="D209" s="29" t="s">
        <v>27</v>
      </c>
      <c r="E209" s="31" t="s">
        <v>735</v>
      </c>
      <c r="F209" s="32" t="s">
        <v>207</v>
      </c>
      <c r="G209" s="33">
        <v>40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31" t="s">
        <v>736</v>
      </c>
      <c r="F210" s="37"/>
      <c r="G210" s="37"/>
      <c r="H210" s="37"/>
      <c r="I210" s="37"/>
      <c r="J210" s="39"/>
    </row>
    <row r="211" ht="90">
      <c r="A211" s="29" t="s">
        <v>33</v>
      </c>
      <c r="B211" s="36"/>
      <c r="C211" s="37"/>
      <c r="D211" s="37"/>
      <c r="E211" s="31" t="s">
        <v>737</v>
      </c>
      <c r="F211" s="37"/>
      <c r="G211" s="37"/>
      <c r="H211" s="37"/>
      <c r="I211" s="37"/>
      <c r="J211" s="39"/>
    </row>
    <row r="212" ht="30">
      <c r="A212" s="29" t="s">
        <v>25</v>
      </c>
      <c r="B212" s="29">
        <v>50</v>
      </c>
      <c r="C212" s="30" t="s">
        <v>738</v>
      </c>
      <c r="D212" s="29" t="s">
        <v>27</v>
      </c>
      <c r="E212" s="31" t="s">
        <v>739</v>
      </c>
      <c r="F212" s="32" t="s">
        <v>207</v>
      </c>
      <c r="G212" s="33">
        <v>40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31" t="s">
        <v>736</v>
      </c>
      <c r="F213" s="37"/>
      <c r="G213" s="37"/>
      <c r="H213" s="37"/>
      <c r="I213" s="37"/>
      <c r="J213" s="39"/>
    </row>
    <row r="214" ht="45">
      <c r="A214" s="29" t="s">
        <v>33</v>
      </c>
      <c r="B214" s="36"/>
      <c r="C214" s="37"/>
      <c r="D214" s="37"/>
      <c r="E214" s="31" t="s">
        <v>733</v>
      </c>
      <c r="F214" s="37"/>
      <c r="G214" s="37"/>
      <c r="H214" s="37"/>
      <c r="I214" s="37"/>
      <c r="J214" s="39"/>
    </row>
    <row r="215">
      <c r="A215" s="29" t="s">
        <v>25</v>
      </c>
      <c r="B215" s="29">
        <v>51</v>
      </c>
      <c r="C215" s="30" t="s">
        <v>740</v>
      </c>
      <c r="D215" s="29" t="s">
        <v>27</v>
      </c>
      <c r="E215" s="31" t="s">
        <v>741</v>
      </c>
      <c r="F215" s="32" t="s">
        <v>742</v>
      </c>
      <c r="G215" s="33">
        <v>3600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736</v>
      </c>
      <c r="F216" s="37"/>
      <c r="G216" s="37"/>
      <c r="H216" s="37"/>
      <c r="I216" s="37"/>
      <c r="J216" s="39"/>
    </row>
    <row r="217">
      <c r="A217" s="29" t="s">
        <v>31</v>
      </c>
      <c r="B217" s="36"/>
      <c r="C217" s="37"/>
      <c r="D217" s="37"/>
      <c r="E217" s="40" t="s">
        <v>743</v>
      </c>
      <c r="F217" s="37"/>
      <c r="G217" s="37"/>
      <c r="H217" s="37"/>
      <c r="I217" s="37"/>
      <c r="J217" s="39"/>
    </row>
    <row r="218" ht="45">
      <c r="A218" s="29" t="s">
        <v>33</v>
      </c>
      <c r="B218" s="36"/>
      <c r="C218" s="37"/>
      <c r="D218" s="37"/>
      <c r="E218" s="31" t="s">
        <v>744</v>
      </c>
      <c r="F218" s="37"/>
      <c r="G218" s="37"/>
      <c r="H218" s="37"/>
      <c r="I218" s="37"/>
      <c r="J218" s="39"/>
    </row>
    <row r="219">
      <c r="A219" s="29" t="s">
        <v>25</v>
      </c>
      <c r="B219" s="29">
        <v>52</v>
      </c>
      <c r="C219" s="30" t="s">
        <v>745</v>
      </c>
      <c r="D219" s="29" t="s">
        <v>27</v>
      </c>
      <c r="E219" s="31" t="s">
        <v>746</v>
      </c>
      <c r="F219" s="32" t="s">
        <v>207</v>
      </c>
      <c r="G219" s="33">
        <v>18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474</v>
      </c>
      <c r="F220" s="37"/>
      <c r="G220" s="37"/>
      <c r="H220" s="37"/>
      <c r="I220" s="37"/>
      <c r="J220" s="39"/>
    </row>
    <row r="221" ht="30">
      <c r="A221" s="29" t="s">
        <v>31</v>
      </c>
      <c r="B221" s="36"/>
      <c r="C221" s="37"/>
      <c r="D221" s="37"/>
      <c r="E221" s="40" t="s">
        <v>747</v>
      </c>
      <c r="F221" s="37"/>
      <c r="G221" s="37"/>
      <c r="H221" s="37"/>
      <c r="I221" s="37"/>
      <c r="J221" s="39"/>
    </row>
    <row r="222" ht="45">
      <c r="A222" s="29" t="s">
        <v>33</v>
      </c>
      <c r="B222" s="36"/>
      <c r="C222" s="37"/>
      <c r="D222" s="37"/>
      <c r="E222" s="31" t="s">
        <v>748</v>
      </c>
      <c r="F222" s="37"/>
      <c r="G222" s="37"/>
      <c r="H222" s="37"/>
      <c r="I222" s="37"/>
      <c r="J222" s="39"/>
    </row>
    <row r="223">
      <c r="A223" s="29" t="s">
        <v>25</v>
      </c>
      <c r="B223" s="29">
        <v>53</v>
      </c>
      <c r="C223" s="30" t="s">
        <v>749</v>
      </c>
      <c r="D223" s="29" t="s">
        <v>27</v>
      </c>
      <c r="E223" s="31" t="s">
        <v>750</v>
      </c>
      <c r="F223" s="32" t="s">
        <v>189</v>
      </c>
      <c r="G223" s="33">
        <v>0.95999999999999996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30">
      <c r="A224" s="29" t="s">
        <v>30</v>
      </c>
      <c r="B224" s="36"/>
      <c r="C224" s="37"/>
      <c r="D224" s="37"/>
      <c r="E224" s="31" t="s">
        <v>461</v>
      </c>
      <c r="F224" s="37"/>
      <c r="G224" s="37"/>
      <c r="H224" s="37"/>
      <c r="I224" s="37"/>
      <c r="J224" s="39"/>
    </row>
    <row r="225">
      <c r="A225" s="29" t="s">
        <v>31</v>
      </c>
      <c r="B225" s="36"/>
      <c r="C225" s="37"/>
      <c r="D225" s="37"/>
      <c r="E225" s="40" t="s">
        <v>751</v>
      </c>
      <c r="F225" s="37"/>
      <c r="G225" s="37"/>
      <c r="H225" s="37"/>
      <c r="I225" s="37"/>
      <c r="J225" s="39"/>
    </row>
    <row r="226" ht="150">
      <c r="A226" s="29" t="s">
        <v>33</v>
      </c>
      <c r="B226" s="36"/>
      <c r="C226" s="37"/>
      <c r="D226" s="37"/>
      <c r="E226" s="31" t="s">
        <v>752</v>
      </c>
      <c r="F226" s="37"/>
      <c r="G226" s="37"/>
      <c r="H226" s="37"/>
      <c r="I226" s="37"/>
      <c r="J226" s="39"/>
    </row>
    <row r="227">
      <c r="A227" s="29" t="s">
        <v>25</v>
      </c>
      <c r="B227" s="29">
        <v>54</v>
      </c>
      <c r="C227" s="30" t="s">
        <v>753</v>
      </c>
      <c r="D227" s="29" t="s">
        <v>27</v>
      </c>
      <c r="E227" s="31" t="s">
        <v>754</v>
      </c>
      <c r="F227" s="32" t="s">
        <v>189</v>
      </c>
      <c r="G227" s="33">
        <v>2.25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30">
      <c r="A228" s="29" t="s">
        <v>30</v>
      </c>
      <c r="B228" s="36"/>
      <c r="C228" s="37"/>
      <c r="D228" s="37"/>
      <c r="E228" s="31" t="s">
        <v>461</v>
      </c>
      <c r="F228" s="37"/>
      <c r="G228" s="37"/>
      <c r="H228" s="37"/>
      <c r="I228" s="37"/>
      <c r="J228" s="39"/>
    </row>
    <row r="229" ht="30">
      <c r="A229" s="29" t="s">
        <v>31</v>
      </c>
      <c r="B229" s="36"/>
      <c r="C229" s="37"/>
      <c r="D229" s="37"/>
      <c r="E229" s="40" t="s">
        <v>755</v>
      </c>
      <c r="F229" s="37"/>
      <c r="G229" s="37"/>
      <c r="H229" s="37"/>
      <c r="I229" s="37"/>
      <c r="J229" s="39"/>
    </row>
    <row r="230" ht="150">
      <c r="A230" s="29" t="s">
        <v>33</v>
      </c>
      <c r="B230" s="36"/>
      <c r="C230" s="37"/>
      <c r="D230" s="37"/>
      <c r="E230" s="31" t="s">
        <v>752</v>
      </c>
      <c r="F230" s="37"/>
      <c r="G230" s="37"/>
      <c r="H230" s="37"/>
      <c r="I230" s="37"/>
      <c r="J230" s="39"/>
    </row>
    <row r="231">
      <c r="A231" s="29" t="s">
        <v>25</v>
      </c>
      <c r="B231" s="29">
        <v>55</v>
      </c>
      <c r="C231" s="30" t="s">
        <v>756</v>
      </c>
      <c r="D231" s="29" t="s">
        <v>27</v>
      </c>
      <c r="E231" s="31" t="s">
        <v>757</v>
      </c>
      <c r="F231" s="32" t="s">
        <v>189</v>
      </c>
      <c r="G231" s="33">
        <v>6.3849999999999998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30">
      <c r="A232" s="29" t="s">
        <v>30</v>
      </c>
      <c r="B232" s="36"/>
      <c r="C232" s="37"/>
      <c r="D232" s="37"/>
      <c r="E232" s="31" t="s">
        <v>461</v>
      </c>
      <c r="F232" s="37"/>
      <c r="G232" s="37"/>
      <c r="H232" s="37"/>
      <c r="I232" s="37"/>
      <c r="J232" s="39"/>
    </row>
    <row r="233" ht="30">
      <c r="A233" s="29" t="s">
        <v>31</v>
      </c>
      <c r="B233" s="36"/>
      <c r="C233" s="37"/>
      <c r="D233" s="37"/>
      <c r="E233" s="40" t="s">
        <v>758</v>
      </c>
      <c r="F233" s="37"/>
      <c r="G233" s="37"/>
      <c r="H233" s="37"/>
      <c r="I233" s="37"/>
      <c r="J233" s="39"/>
    </row>
    <row r="234" ht="135">
      <c r="A234" s="29" t="s">
        <v>33</v>
      </c>
      <c r="B234" s="36"/>
      <c r="C234" s="37"/>
      <c r="D234" s="37"/>
      <c r="E234" s="31" t="s">
        <v>759</v>
      </c>
      <c r="F234" s="37"/>
      <c r="G234" s="37"/>
      <c r="H234" s="37"/>
      <c r="I234" s="37"/>
      <c r="J234" s="39"/>
    </row>
    <row r="235">
      <c r="A235" s="29" t="s">
        <v>25</v>
      </c>
      <c r="B235" s="29">
        <v>56</v>
      </c>
      <c r="C235" s="30" t="s">
        <v>760</v>
      </c>
      <c r="D235" s="29" t="s">
        <v>27</v>
      </c>
      <c r="E235" s="31" t="s">
        <v>761</v>
      </c>
      <c r="F235" s="32" t="s">
        <v>255</v>
      </c>
      <c r="G235" s="33">
        <v>20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 ht="30">
      <c r="A236" s="29" t="s">
        <v>30</v>
      </c>
      <c r="B236" s="36"/>
      <c r="C236" s="37"/>
      <c r="D236" s="37"/>
      <c r="E236" s="31" t="s">
        <v>762</v>
      </c>
      <c r="F236" s="37"/>
      <c r="G236" s="37"/>
      <c r="H236" s="37"/>
      <c r="I236" s="37"/>
      <c r="J236" s="39"/>
    </row>
    <row r="237" ht="105">
      <c r="A237" s="29" t="s">
        <v>33</v>
      </c>
      <c r="B237" s="41"/>
      <c r="C237" s="42"/>
      <c r="D237" s="42"/>
      <c r="E237" s="31" t="s">
        <v>427</v>
      </c>
      <c r="F237" s="42"/>
      <c r="G237" s="42"/>
      <c r="H237" s="42"/>
      <c r="I237" s="42"/>
      <c r="J23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763</v>
      </c>
      <c r="I3" s="16">
        <f>SUMIFS(I8:I237,A8:A237,"SD")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763</v>
      </c>
      <c r="D4" s="13"/>
      <c r="E4" s="14" t="s">
        <v>764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96.822000000000003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765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23.390999999999998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60">
      <c r="A15" s="29" t="s">
        <v>31</v>
      </c>
      <c r="B15" s="36"/>
      <c r="C15" s="37"/>
      <c r="D15" s="37"/>
      <c r="E15" s="40" t="s">
        <v>766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548</v>
      </c>
      <c r="D17" s="29" t="s">
        <v>27</v>
      </c>
      <c r="E17" s="31" t="s">
        <v>549</v>
      </c>
      <c r="F17" s="32" t="s">
        <v>179</v>
      </c>
      <c r="G17" s="33">
        <v>0.51600000000000001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767</v>
      </c>
      <c r="F19" s="37"/>
      <c r="G19" s="37"/>
      <c r="H19" s="37"/>
      <c r="I19" s="37"/>
      <c r="J19" s="39"/>
    </row>
    <row r="20" ht="30">
      <c r="A20" s="29" t="s">
        <v>33</v>
      </c>
      <c r="B20" s="36"/>
      <c r="C20" s="37"/>
      <c r="D20" s="37"/>
      <c r="E20" s="31" t="s">
        <v>182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183</v>
      </c>
      <c r="D21" s="26"/>
      <c r="E21" s="23" t="s">
        <v>186</v>
      </c>
      <c r="F21" s="26"/>
      <c r="G21" s="26"/>
      <c r="H21" s="26"/>
      <c r="I21" s="27">
        <f>SUMIFS(I22:I57,A22:A57,"P")</f>
        <v>0</v>
      </c>
      <c r="J21" s="28"/>
    </row>
    <row r="22">
      <c r="A22" s="29" t="s">
        <v>25</v>
      </c>
      <c r="B22" s="29">
        <v>4</v>
      </c>
      <c r="C22" s="30" t="s">
        <v>551</v>
      </c>
      <c r="D22" s="29" t="s">
        <v>27</v>
      </c>
      <c r="E22" s="31" t="s">
        <v>552</v>
      </c>
      <c r="F22" s="32" t="s">
        <v>553</v>
      </c>
      <c r="G22" s="33">
        <v>60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100</v>
      </c>
      <c r="F24" s="37"/>
      <c r="G24" s="37"/>
      <c r="H24" s="37"/>
      <c r="I24" s="37"/>
      <c r="J24" s="39"/>
    </row>
    <row r="25" ht="45">
      <c r="A25" s="29" t="s">
        <v>33</v>
      </c>
      <c r="B25" s="36"/>
      <c r="C25" s="37"/>
      <c r="D25" s="37"/>
      <c r="E25" s="31" t="s">
        <v>556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557</v>
      </c>
      <c r="D26" s="29" t="s">
        <v>27</v>
      </c>
      <c r="E26" s="31" t="s">
        <v>558</v>
      </c>
      <c r="F26" s="32" t="s">
        <v>207</v>
      </c>
      <c r="G26" s="33">
        <v>12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559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768</v>
      </c>
      <c r="F28" s="37"/>
      <c r="G28" s="37"/>
      <c r="H28" s="37"/>
      <c r="I28" s="37"/>
      <c r="J28" s="39"/>
    </row>
    <row r="29" ht="45">
      <c r="A29" s="29" t="s">
        <v>33</v>
      </c>
      <c r="B29" s="36"/>
      <c r="C29" s="37"/>
      <c r="D29" s="37"/>
      <c r="E29" s="31" t="s">
        <v>560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469</v>
      </c>
      <c r="D30" s="29" t="s">
        <v>27</v>
      </c>
      <c r="E30" s="31" t="s">
        <v>470</v>
      </c>
      <c r="F30" s="32" t="s">
        <v>189</v>
      </c>
      <c r="G30" s="33">
        <v>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461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561</v>
      </c>
      <c r="F32" s="37"/>
      <c r="G32" s="37"/>
      <c r="H32" s="37"/>
      <c r="I32" s="37"/>
      <c r="J32" s="39"/>
    </row>
    <row r="33" ht="409.5">
      <c r="A33" s="29" t="s">
        <v>33</v>
      </c>
      <c r="B33" s="36"/>
      <c r="C33" s="37"/>
      <c r="D33" s="37"/>
      <c r="E33" s="31" t="s">
        <v>472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562</v>
      </c>
      <c r="D34" s="29" t="s">
        <v>27</v>
      </c>
      <c r="E34" s="31" t="s">
        <v>563</v>
      </c>
      <c r="F34" s="32" t="s">
        <v>189</v>
      </c>
      <c r="G34" s="33">
        <v>20.5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564</v>
      </c>
      <c r="F35" s="37"/>
      <c r="G35" s="37"/>
      <c r="H35" s="37"/>
      <c r="I35" s="37"/>
      <c r="J35" s="39"/>
    </row>
    <row r="36" ht="30">
      <c r="A36" s="29" t="s">
        <v>31</v>
      </c>
      <c r="B36" s="36"/>
      <c r="C36" s="37"/>
      <c r="D36" s="37"/>
      <c r="E36" s="40" t="s">
        <v>769</v>
      </c>
      <c r="F36" s="37"/>
      <c r="G36" s="37"/>
      <c r="H36" s="37"/>
      <c r="I36" s="37"/>
      <c r="J36" s="39"/>
    </row>
    <row r="37" ht="409.5">
      <c r="A37" s="29" t="s">
        <v>33</v>
      </c>
      <c r="B37" s="36"/>
      <c r="C37" s="37"/>
      <c r="D37" s="37"/>
      <c r="E37" s="31" t="s">
        <v>472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469</v>
      </c>
      <c r="D38" s="29" t="s">
        <v>388</v>
      </c>
      <c r="E38" s="31" t="s">
        <v>470</v>
      </c>
      <c r="F38" s="32" t="s">
        <v>189</v>
      </c>
      <c r="G38" s="33">
        <v>5.5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30</v>
      </c>
      <c r="B39" s="36"/>
      <c r="C39" s="37"/>
      <c r="D39" s="37"/>
      <c r="E39" s="31" t="s">
        <v>566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770</v>
      </c>
      <c r="F40" s="37"/>
      <c r="G40" s="37"/>
      <c r="H40" s="37"/>
      <c r="I40" s="37"/>
      <c r="J40" s="39"/>
    </row>
    <row r="41" ht="409.5">
      <c r="A41" s="29" t="s">
        <v>33</v>
      </c>
      <c r="B41" s="36"/>
      <c r="C41" s="37"/>
      <c r="D41" s="37"/>
      <c r="E41" s="31" t="s">
        <v>472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225</v>
      </c>
      <c r="D42" s="29" t="s">
        <v>27</v>
      </c>
      <c r="E42" s="31" t="s">
        <v>226</v>
      </c>
      <c r="F42" s="32" t="s">
        <v>189</v>
      </c>
      <c r="G42" s="33">
        <v>17.440999999999999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461</v>
      </c>
      <c r="F43" s="37"/>
      <c r="G43" s="37"/>
      <c r="H43" s="37"/>
      <c r="I43" s="37"/>
      <c r="J43" s="39"/>
    </row>
    <row r="44">
      <c r="A44" s="29" t="s">
        <v>31</v>
      </c>
      <c r="B44" s="36"/>
      <c r="C44" s="37"/>
      <c r="D44" s="37"/>
      <c r="E44" s="40" t="s">
        <v>771</v>
      </c>
      <c r="F44" s="37"/>
      <c r="G44" s="37"/>
      <c r="H44" s="37"/>
      <c r="I44" s="37"/>
      <c r="J44" s="39"/>
    </row>
    <row r="45" ht="405">
      <c r="A45" s="29" t="s">
        <v>33</v>
      </c>
      <c r="B45" s="36"/>
      <c r="C45" s="37"/>
      <c r="D45" s="37"/>
      <c r="E45" s="31" t="s">
        <v>228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235</v>
      </c>
      <c r="D46" s="29" t="s">
        <v>27</v>
      </c>
      <c r="E46" s="31" t="s">
        <v>236</v>
      </c>
      <c r="F46" s="32" t="s">
        <v>189</v>
      </c>
      <c r="G46" s="33">
        <v>48.411000000000001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8" t="s">
        <v>27</v>
      </c>
      <c r="F47" s="37"/>
      <c r="G47" s="37"/>
      <c r="H47" s="37"/>
      <c r="I47" s="37"/>
      <c r="J47" s="39"/>
    </row>
    <row r="48" ht="75">
      <c r="A48" s="29" t="s">
        <v>31</v>
      </c>
      <c r="B48" s="36"/>
      <c r="C48" s="37"/>
      <c r="D48" s="37"/>
      <c r="E48" s="40" t="s">
        <v>772</v>
      </c>
      <c r="F48" s="37"/>
      <c r="G48" s="37"/>
      <c r="H48" s="37"/>
      <c r="I48" s="37"/>
      <c r="J48" s="39"/>
    </row>
    <row r="49" ht="240">
      <c r="A49" s="29" t="s">
        <v>33</v>
      </c>
      <c r="B49" s="36"/>
      <c r="C49" s="37"/>
      <c r="D49" s="37"/>
      <c r="E49" s="31" t="s">
        <v>447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249</v>
      </c>
      <c r="D50" s="29" t="s">
        <v>27</v>
      </c>
      <c r="E50" s="31" t="s">
        <v>250</v>
      </c>
      <c r="F50" s="32" t="s">
        <v>189</v>
      </c>
      <c r="G50" s="33">
        <v>15.201000000000001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8" t="s">
        <v>27</v>
      </c>
      <c r="F51" s="37"/>
      <c r="G51" s="37"/>
      <c r="H51" s="37"/>
      <c r="I51" s="37"/>
      <c r="J51" s="39"/>
    </row>
    <row r="52">
      <c r="A52" s="29" t="s">
        <v>31</v>
      </c>
      <c r="B52" s="36"/>
      <c r="C52" s="37"/>
      <c r="D52" s="37"/>
      <c r="E52" s="40" t="s">
        <v>773</v>
      </c>
      <c r="F52" s="37"/>
      <c r="G52" s="37"/>
      <c r="H52" s="37"/>
      <c r="I52" s="37"/>
      <c r="J52" s="39"/>
    </row>
    <row r="53" ht="390">
      <c r="A53" s="29" t="s">
        <v>33</v>
      </c>
      <c r="B53" s="36"/>
      <c r="C53" s="37"/>
      <c r="D53" s="37"/>
      <c r="E53" s="31" t="s">
        <v>452</v>
      </c>
      <c r="F53" s="37"/>
      <c r="G53" s="37"/>
      <c r="H53" s="37"/>
      <c r="I53" s="37"/>
      <c r="J53" s="39"/>
    </row>
    <row r="54">
      <c r="A54" s="29" t="s">
        <v>25</v>
      </c>
      <c r="B54" s="29">
        <v>12</v>
      </c>
      <c r="C54" s="30" t="s">
        <v>572</v>
      </c>
      <c r="D54" s="29" t="s">
        <v>27</v>
      </c>
      <c r="E54" s="31" t="s">
        <v>573</v>
      </c>
      <c r="F54" s="32" t="s">
        <v>189</v>
      </c>
      <c r="G54" s="33">
        <v>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8" t="s">
        <v>27</v>
      </c>
      <c r="F55" s="37"/>
      <c r="G55" s="37"/>
      <c r="H55" s="37"/>
      <c r="I55" s="37"/>
      <c r="J55" s="39"/>
    </row>
    <row r="56">
      <c r="A56" s="29" t="s">
        <v>31</v>
      </c>
      <c r="B56" s="36"/>
      <c r="C56" s="37"/>
      <c r="D56" s="37"/>
      <c r="E56" s="40" t="s">
        <v>774</v>
      </c>
      <c r="F56" s="37"/>
      <c r="G56" s="37"/>
      <c r="H56" s="37"/>
      <c r="I56" s="37"/>
      <c r="J56" s="39"/>
    </row>
    <row r="57" ht="360">
      <c r="A57" s="29" t="s">
        <v>33</v>
      </c>
      <c r="B57" s="36"/>
      <c r="C57" s="37"/>
      <c r="D57" s="37"/>
      <c r="E57" s="31" t="s">
        <v>575</v>
      </c>
      <c r="F57" s="37"/>
      <c r="G57" s="37"/>
      <c r="H57" s="37"/>
      <c r="I57" s="37"/>
      <c r="J57" s="39"/>
    </row>
    <row r="58">
      <c r="A58" s="23" t="s">
        <v>22</v>
      </c>
      <c r="B58" s="24"/>
      <c r="C58" s="25" t="s">
        <v>177</v>
      </c>
      <c r="D58" s="26"/>
      <c r="E58" s="23" t="s">
        <v>517</v>
      </c>
      <c r="F58" s="26"/>
      <c r="G58" s="26"/>
      <c r="H58" s="26"/>
      <c r="I58" s="27">
        <f>SUMIFS(I59:I106,A59:A106,"P")</f>
        <v>0</v>
      </c>
      <c r="J58" s="28"/>
    </row>
    <row r="59">
      <c r="A59" s="29" t="s">
        <v>25</v>
      </c>
      <c r="B59" s="29">
        <v>13</v>
      </c>
      <c r="C59" s="30" t="s">
        <v>576</v>
      </c>
      <c r="D59" s="29" t="s">
        <v>27</v>
      </c>
      <c r="E59" s="31" t="s">
        <v>577</v>
      </c>
      <c r="F59" s="32" t="s">
        <v>189</v>
      </c>
      <c r="G59" s="33">
        <v>3.9300000000000002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474</v>
      </c>
      <c r="F60" s="37"/>
      <c r="G60" s="37"/>
      <c r="H60" s="37"/>
      <c r="I60" s="37"/>
      <c r="J60" s="39"/>
    </row>
    <row r="61">
      <c r="A61" s="29" t="s">
        <v>31</v>
      </c>
      <c r="B61" s="36"/>
      <c r="C61" s="37"/>
      <c r="D61" s="37"/>
      <c r="E61" s="40" t="s">
        <v>775</v>
      </c>
      <c r="F61" s="37"/>
      <c r="G61" s="37"/>
      <c r="H61" s="37"/>
      <c r="I61" s="37"/>
      <c r="J61" s="39"/>
    </row>
    <row r="62" ht="75">
      <c r="A62" s="29" t="s">
        <v>33</v>
      </c>
      <c r="B62" s="36"/>
      <c r="C62" s="37"/>
      <c r="D62" s="37"/>
      <c r="E62" s="31" t="s">
        <v>579</v>
      </c>
      <c r="F62" s="37"/>
      <c r="G62" s="37"/>
      <c r="H62" s="37"/>
      <c r="I62" s="37"/>
      <c r="J62" s="39"/>
    </row>
    <row r="63">
      <c r="A63" s="29" t="s">
        <v>25</v>
      </c>
      <c r="B63" s="29">
        <v>14</v>
      </c>
      <c r="C63" s="30" t="s">
        <v>580</v>
      </c>
      <c r="D63" s="29" t="s">
        <v>27</v>
      </c>
      <c r="E63" s="31" t="s">
        <v>581</v>
      </c>
      <c r="F63" s="32" t="s">
        <v>189</v>
      </c>
      <c r="G63" s="33">
        <v>0.035000000000000003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30</v>
      </c>
      <c r="B64" s="36"/>
      <c r="C64" s="37"/>
      <c r="D64" s="37"/>
      <c r="E64" s="31" t="s">
        <v>582</v>
      </c>
      <c r="F64" s="37"/>
      <c r="G64" s="37"/>
      <c r="H64" s="37"/>
      <c r="I64" s="37"/>
      <c r="J64" s="39"/>
    </row>
    <row r="65">
      <c r="A65" s="29" t="s">
        <v>31</v>
      </c>
      <c r="B65" s="36"/>
      <c r="C65" s="37"/>
      <c r="D65" s="37"/>
      <c r="E65" s="40" t="s">
        <v>583</v>
      </c>
      <c r="F65" s="37"/>
      <c r="G65" s="37"/>
      <c r="H65" s="37"/>
      <c r="I65" s="37"/>
      <c r="J65" s="39"/>
    </row>
    <row r="66" ht="75">
      <c r="A66" s="29" t="s">
        <v>33</v>
      </c>
      <c r="B66" s="36"/>
      <c r="C66" s="37"/>
      <c r="D66" s="37"/>
      <c r="E66" s="31" t="s">
        <v>579</v>
      </c>
      <c r="F66" s="37"/>
      <c r="G66" s="37"/>
      <c r="H66" s="37"/>
      <c r="I66" s="37"/>
      <c r="J66" s="39"/>
    </row>
    <row r="67">
      <c r="A67" s="29" t="s">
        <v>25</v>
      </c>
      <c r="B67" s="29">
        <v>15</v>
      </c>
      <c r="C67" s="30" t="s">
        <v>584</v>
      </c>
      <c r="D67" s="29" t="s">
        <v>27</v>
      </c>
      <c r="E67" s="31" t="s">
        <v>585</v>
      </c>
      <c r="F67" s="32" t="s">
        <v>179</v>
      </c>
      <c r="G67" s="33">
        <v>1.278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30</v>
      </c>
      <c r="B68" s="36"/>
      <c r="C68" s="37"/>
      <c r="D68" s="37"/>
      <c r="E68" s="31" t="s">
        <v>776</v>
      </c>
      <c r="F68" s="37"/>
      <c r="G68" s="37"/>
      <c r="H68" s="37"/>
      <c r="I68" s="37"/>
      <c r="J68" s="39"/>
    </row>
    <row r="69" ht="30">
      <c r="A69" s="29" t="s">
        <v>31</v>
      </c>
      <c r="B69" s="36"/>
      <c r="C69" s="37"/>
      <c r="D69" s="37"/>
      <c r="E69" s="40" t="s">
        <v>777</v>
      </c>
      <c r="F69" s="37"/>
      <c r="G69" s="37"/>
      <c r="H69" s="37"/>
      <c r="I69" s="37"/>
      <c r="J69" s="39"/>
    </row>
    <row r="70" ht="45">
      <c r="A70" s="29" t="s">
        <v>33</v>
      </c>
      <c r="B70" s="36"/>
      <c r="C70" s="37"/>
      <c r="D70" s="37"/>
      <c r="E70" s="31" t="s">
        <v>588</v>
      </c>
      <c r="F70" s="37"/>
      <c r="G70" s="37"/>
      <c r="H70" s="37"/>
      <c r="I70" s="37"/>
      <c r="J70" s="39"/>
    </row>
    <row r="71">
      <c r="A71" s="29" t="s">
        <v>25</v>
      </c>
      <c r="B71" s="29">
        <v>16</v>
      </c>
      <c r="C71" s="30" t="s">
        <v>589</v>
      </c>
      <c r="D71" s="29" t="s">
        <v>27</v>
      </c>
      <c r="E71" s="31" t="s">
        <v>590</v>
      </c>
      <c r="F71" s="32" t="s">
        <v>255</v>
      </c>
      <c r="G71" s="33">
        <v>13.6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591</v>
      </c>
      <c r="F72" s="37"/>
      <c r="G72" s="37"/>
      <c r="H72" s="37"/>
      <c r="I72" s="37"/>
      <c r="J72" s="39"/>
    </row>
    <row r="73">
      <c r="A73" s="29" t="s">
        <v>31</v>
      </c>
      <c r="B73" s="36"/>
      <c r="C73" s="37"/>
      <c r="D73" s="37"/>
      <c r="E73" s="40" t="s">
        <v>778</v>
      </c>
      <c r="F73" s="37"/>
      <c r="G73" s="37"/>
      <c r="H73" s="37"/>
      <c r="I73" s="37"/>
      <c r="J73" s="39"/>
    </row>
    <row r="74" ht="30">
      <c r="A74" s="29" t="s">
        <v>33</v>
      </c>
      <c r="B74" s="36"/>
      <c r="C74" s="37"/>
      <c r="D74" s="37"/>
      <c r="E74" s="31" t="s">
        <v>593</v>
      </c>
      <c r="F74" s="37"/>
      <c r="G74" s="37"/>
      <c r="H74" s="37"/>
      <c r="I74" s="37"/>
      <c r="J74" s="39"/>
    </row>
    <row r="75">
      <c r="A75" s="29" t="s">
        <v>25</v>
      </c>
      <c r="B75" s="29">
        <v>17</v>
      </c>
      <c r="C75" s="30" t="s">
        <v>594</v>
      </c>
      <c r="D75" s="29" t="s">
        <v>27</v>
      </c>
      <c r="E75" s="31" t="s">
        <v>595</v>
      </c>
      <c r="F75" s="32" t="s">
        <v>207</v>
      </c>
      <c r="G75" s="33">
        <v>30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596</v>
      </c>
      <c r="F76" s="37"/>
      <c r="G76" s="37"/>
      <c r="H76" s="37"/>
      <c r="I76" s="37"/>
      <c r="J76" s="39"/>
    </row>
    <row r="77" ht="30">
      <c r="A77" s="29" t="s">
        <v>31</v>
      </c>
      <c r="B77" s="36"/>
      <c r="C77" s="37"/>
      <c r="D77" s="37"/>
      <c r="E77" s="40" t="s">
        <v>779</v>
      </c>
      <c r="F77" s="37"/>
      <c r="G77" s="37"/>
      <c r="H77" s="37"/>
      <c r="I77" s="37"/>
      <c r="J77" s="39"/>
    </row>
    <row r="78" ht="225">
      <c r="A78" s="29" t="s">
        <v>33</v>
      </c>
      <c r="B78" s="36"/>
      <c r="C78" s="37"/>
      <c r="D78" s="37"/>
      <c r="E78" s="31" t="s">
        <v>598</v>
      </c>
      <c r="F78" s="37"/>
      <c r="G78" s="37"/>
      <c r="H78" s="37"/>
      <c r="I78" s="37"/>
      <c r="J78" s="39"/>
    </row>
    <row r="79">
      <c r="A79" s="29" t="s">
        <v>25</v>
      </c>
      <c r="B79" s="29">
        <v>18</v>
      </c>
      <c r="C79" s="30" t="s">
        <v>599</v>
      </c>
      <c r="D79" s="29" t="s">
        <v>27</v>
      </c>
      <c r="E79" s="31" t="s">
        <v>600</v>
      </c>
      <c r="F79" s="32" t="s">
        <v>189</v>
      </c>
      <c r="G79" s="33">
        <v>1.792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30</v>
      </c>
      <c r="B80" s="36"/>
      <c r="C80" s="37"/>
      <c r="D80" s="37"/>
      <c r="E80" s="31" t="s">
        <v>601</v>
      </c>
      <c r="F80" s="37"/>
      <c r="G80" s="37"/>
      <c r="H80" s="37"/>
      <c r="I80" s="37"/>
      <c r="J80" s="39"/>
    </row>
    <row r="81">
      <c r="A81" s="29" t="s">
        <v>31</v>
      </c>
      <c r="B81" s="36"/>
      <c r="C81" s="37"/>
      <c r="D81" s="37"/>
      <c r="E81" s="40" t="s">
        <v>780</v>
      </c>
      <c r="F81" s="37"/>
      <c r="G81" s="37"/>
      <c r="H81" s="37"/>
      <c r="I81" s="37"/>
      <c r="J81" s="39"/>
    </row>
    <row r="82" ht="409.5">
      <c r="A82" s="29" t="s">
        <v>33</v>
      </c>
      <c r="B82" s="36"/>
      <c r="C82" s="37"/>
      <c r="D82" s="37"/>
      <c r="E82" s="31" t="s">
        <v>603</v>
      </c>
      <c r="F82" s="37"/>
      <c r="G82" s="37"/>
      <c r="H82" s="37"/>
      <c r="I82" s="37"/>
      <c r="J82" s="39"/>
    </row>
    <row r="83">
      <c r="A83" s="29" t="s">
        <v>25</v>
      </c>
      <c r="B83" s="29">
        <v>19</v>
      </c>
      <c r="C83" s="30" t="s">
        <v>604</v>
      </c>
      <c r="D83" s="29" t="s">
        <v>27</v>
      </c>
      <c r="E83" s="31" t="s">
        <v>605</v>
      </c>
      <c r="F83" s="32" t="s">
        <v>189</v>
      </c>
      <c r="G83" s="33">
        <v>7.0140000000000002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30">
      <c r="A84" s="29" t="s">
        <v>30</v>
      </c>
      <c r="B84" s="36"/>
      <c r="C84" s="37"/>
      <c r="D84" s="37"/>
      <c r="E84" s="31" t="s">
        <v>606</v>
      </c>
      <c r="F84" s="37"/>
      <c r="G84" s="37"/>
      <c r="H84" s="37"/>
      <c r="I84" s="37"/>
      <c r="J84" s="39"/>
    </row>
    <row r="85">
      <c r="A85" s="29" t="s">
        <v>31</v>
      </c>
      <c r="B85" s="36"/>
      <c r="C85" s="37"/>
      <c r="D85" s="37"/>
      <c r="E85" s="40" t="s">
        <v>781</v>
      </c>
      <c r="F85" s="37"/>
      <c r="G85" s="37"/>
      <c r="H85" s="37"/>
      <c r="I85" s="37"/>
      <c r="J85" s="39"/>
    </row>
    <row r="86" ht="409.5">
      <c r="A86" s="29" t="s">
        <v>33</v>
      </c>
      <c r="B86" s="36"/>
      <c r="C86" s="37"/>
      <c r="D86" s="37"/>
      <c r="E86" s="31" t="s">
        <v>603</v>
      </c>
      <c r="F86" s="37"/>
      <c r="G86" s="37"/>
      <c r="H86" s="37"/>
      <c r="I86" s="37"/>
      <c r="J86" s="39"/>
    </row>
    <row r="87">
      <c r="A87" s="29" t="s">
        <v>25</v>
      </c>
      <c r="B87" s="29">
        <v>20</v>
      </c>
      <c r="C87" s="30" t="s">
        <v>608</v>
      </c>
      <c r="D87" s="29" t="s">
        <v>27</v>
      </c>
      <c r="E87" s="31" t="s">
        <v>609</v>
      </c>
      <c r="F87" s="32" t="s">
        <v>179</v>
      </c>
      <c r="G87" s="33">
        <v>1.05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610</v>
      </c>
      <c r="F88" s="37"/>
      <c r="G88" s="37"/>
      <c r="H88" s="37"/>
      <c r="I88" s="37"/>
      <c r="J88" s="39"/>
    </row>
    <row r="89">
      <c r="A89" s="29" t="s">
        <v>31</v>
      </c>
      <c r="B89" s="36"/>
      <c r="C89" s="37"/>
      <c r="D89" s="37"/>
      <c r="E89" s="40" t="s">
        <v>782</v>
      </c>
      <c r="F89" s="37"/>
      <c r="G89" s="37"/>
      <c r="H89" s="37"/>
      <c r="I89" s="37"/>
      <c r="J89" s="39"/>
    </row>
    <row r="90" ht="330">
      <c r="A90" s="29" t="s">
        <v>33</v>
      </c>
      <c r="B90" s="36"/>
      <c r="C90" s="37"/>
      <c r="D90" s="37"/>
      <c r="E90" s="31" t="s">
        <v>612</v>
      </c>
      <c r="F90" s="37"/>
      <c r="G90" s="37"/>
      <c r="H90" s="37"/>
      <c r="I90" s="37"/>
      <c r="J90" s="39"/>
    </row>
    <row r="91">
      <c r="A91" s="29" t="s">
        <v>25</v>
      </c>
      <c r="B91" s="29">
        <v>21</v>
      </c>
      <c r="C91" s="30" t="s">
        <v>613</v>
      </c>
      <c r="D91" s="29" t="s">
        <v>27</v>
      </c>
      <c r="E91" s="31" t="s">
        <v>614</v>
      </c>
      <c r="F91" s="32" t="s">
        <v>179</v>
      </c>
      <c r="G91" s="33">
        <v>0.76000000000000001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615</v>
      </c>
      <c r="F92" s="37"/>
      <c r="G92" s="37"/>
      <c r="H92" s="37"/>
      <c r="I92" s="37"/>
      <c r="J92" s="39"/>
    </row>
    <row r="93">
      <c r="A93" s="29" t="s">
        <v>31</v>
      </c>
      <c r="B93" s="36"/>
      <c r="C93" s="37"/>
      <c r="D93" s="37"/>
      <c r="E93" s="40" t="s">
        <v>783</v>
      </c>
      <c r="F93" s="37"/>
      <c r="G93" s="37"/>
      <c r="H93" s="37"/>
      <c r="I93" s="37"/>
      <c r="J93" s="39"/>
    </row>
    <row r="94" ht="330">
      <c r="A94" s="29" t="s">
        <v>33</v>
      </c>
      <c r="B94" s="36"/>
      <c r="C94" s="37"/>
      <c r="D94" s="37"/>
      <c r="E94" s="31" t="s">
        <v>612</v>
      </c>
      <c r="F94" s="37"/>
      <c r="G94" s="37"/>
      <c r="H94" s="37"/>
      <c r="I94" s="37"/>
      <c r="J94" s="39"/>
    </row>
    <row r="95" ht="30">
      <c r="A95" s="29" t="s">
        <v>25</v>
      </c>
      <c r="B95" s="29">
        <v>22</v>
      </c>
      <c r="C95" s="30" t="s">
        <v>617</v>
      </c>
      <c r="D95" s="29" t="s">
        <v>27</v>
      </c>
      <c r="E95" s="31" t="s">
        <v>618</v>
      </c>
      <c r="F95" s="32" t="s">
        <v>29</v>
      </c>
      <c r="G95" s="33">
        <v>80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0">
      <c r="A96" s="29" t="s">
        <v>30</v>
      </c>
      <c r="B96" s="36"/>
      <c r="C96" s="37"/>
      <c r="D96" s="37"/>
      <c r="E96" s="31" t="s">
        <v>619</v>
      </c>
      <c r="F96" s="37"/>
      <c r="G96" s="37"/>
      <c r="H96" s="37"/>
      <c r="I96" s="37"/>
      <c r="J96" s="39"/>
    </row>
    <row r="97">
      <c r="A97" s="29" t="s">
        <v>31</v>
      </c>
      <c r="B97" s="36"/>
      <c r="C97" s="37"/>
      <c r="D97" s="37"/>
      <c r="E97" s="40" t="s">
        <v>620</v>
      </c>
      <c r="F97" s="37"/>
      <c r="G97" s="37"/>
      <c r="H97" s="37"/>
      <c r="I97" s="37"/>
      <c r="J97" s="39"/>
    </row>
    <row r="98" ht="90">
      <c r="A98" s="29" t="s">
        <v>33</v>
      </c>
      <c r="B98" s="36"/>
      <c r="C98" s="37"/>
      <c r="D98" s="37"/>
      <c r="E98" s="31" t="s">
        <v>621</v>
      </c>
      <c r="F98" s="37"/>
      <c r="G98" s="37"/>
      <c r="H98" s="37"/>
      <c r="I98" s="37"/>
      <c r="J98" s="39"/>
    </row>
    <row r="99" ht="30">
      <c r="A99" s="29" t="s">
        <v>25</v>
      </c>
      <c r="B99" s="29">
        <v>23</v>
      </c>
      <c r="C99" s="30" t="s">
        <v>622</v>
      </c>
      <c r="D99" s="29" t="s">
        <v>27</v>
      </c>
      <c r="E99" s="31" t="s">
        <v>623</v>
      </c>
      <c r="F99" s="32" t="s">
        <v>29</v>
      </c>
      <c r="G99" s="33">
        <v>64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30</v>
      </c>
      <c r="B100" s="36"/>
      <c r="C100" s="37"/>
      <c r="D100" s="37"/>
      <c r="E100" s="31" t="s">
        <v>624</v>
      </c>
      <c r="F100" s="37"/>
      <c r="G100" s="37"/>
      <c r="H100" s="37"/>
      <c r="I100" s="37"/>
      <c r="J100" s="39"/>
    </row>
    <row r="101" ht="60">
      <c r="A101" s="29" t="s">
        <v>31</v>
      </c>
      <c r="B101" s="36"/>
      <c r="C101" s="37"/>
      <c r="D101" s="37"/>
      <c r="E101" s="40" t="s">
        <v>625</v>
      </c>
      <c r="F101" s="37"/>
      <c r="G101" s="37"/>
      <c r="H101" s="37"/>
      <c r="I101" s="37"/>
      <c r="J101" s="39"/>
    </row>
    <row r="102" ht="90">
      <c r="A102" s="29" t="s">
        <v>33</v>
      </c>
      <c r="B102" s="36"/>
      <c r="C102" s="37"/>
      <c r="D102" s="37"/>
      <c r="E102" s="31" t="s">
        <v>621</v>
      </c>
      <c r="F102" s="37"/>
      <c r="G102" s="37"/>
      <c r="H102" s="37"/>
      <c r="I102" s="37"/>
      <c r="J102" s="39"/>
    </row>
    <row r="103">
      <c r="A103" s="29" t="s">
        <v>25</v>
      </c>
      <c r="B103" s="29">
        <v>24</v>
      </c>
      <c r="C103" s="30" t="s">
        <v>518</v>
      </c>
      <c r="D103" s="29" t="s">
        <v>27</v>
      </c>
      <c r="E103" s="31" t="s">
        <v>519</v>
      </c>
      <c r="F103" s="32" t="s">
        <v>255</v>
      </c>
      <c r="G103" s="33">
        <v>14.039999999999999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8" t="s">
        <v>27</v>
      </c>
      <c r="F104" s="37"/>
      <c r="G104" s="37"/>
      <c r="H104" s="37"/>
      <c r="I104" s="37"/>
      <c r="J104" s="39"/>
    </row>
    <row r="105">
      <c r="A105" s="29" t="s">
        <v>31</v>
      </c>
      <c r="B105" s="36"/>
      <c r="C105" s="37"/>
      <c r="D105" s="37"/>
      <c r="E105" s="40" t="s">
        <v>784</v>
      </c>
      <c r="F105" s="37"/>
      <c r="G105" s="37"/>
      <c r="H105" s="37"/>
      <c r="I105" s="37"/>
      <c r="J105" s="39"/>
    </row>
    <row r="106" ht="120">
      <c r="A106" s="29" t="s">
        <v>33</v>
      </c>
      <c r="B106" s="36"/>
      <c r="C106" s="37"/>
      <c r="D106" s="37"/>
      <c r="E106" s="31" t="s">
        <v>521</v>
      </c>
      <c r="F106" s="37"/>
      <c r="G106" s="37"/>
      <c r="H106" s="37"/>
      <c r="I106" s="37"/>
      <c r="J106" s="39"/>
    </row>
    <row r="107">
      <c r="A107" s="23" t="s">
        <v>22</v>
      </c>
      <c r="B107" s="24"/>
      <c r="C107" s="25" t="s">
        <v>627</v>
      </c>
      <c r="D107" s="26"/>
      <c r="E107" s="23" t="s">
        <v>628</v>
      </c>
      <c r="F107" s="26"/>
      <c r="G107" s="26"/>
      <c r="H107" s="26"/>
      <c r="I107" s="27">
        <f>SUMIFS(I108:I131,A108:A131,"P")</f>
        <v>0</v>
      </c>
      <c r="J107" s="28"/>
    </row>
    <row r="108">
      <c r="A108" s="29" t="s">
        <v>25</v>
      </c>
      <c r="B108" s="29">
        <v>25</v>
      </c>
      <c r="C108" s="30" t="s">
        <v>629</v>
      </c>
      <c r="D108" s="29" t="s">
        <v>27</v>
      </c>
      <c r="E108" s="31" t="s">
        <v>630</v>
      </c>
      <c r="F108" s="32" t="s">
        <v>631</v>
      </c>
      <c r="G108" s="33">
        <v>140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45">
      <c r="A109" s="29" t="s">
        <v>30</v>
      </c>
      <c r="B109" s="36"/>
      <c r="C109" s="37"/>
      <c r="D109" s="37"/>
      <c r="E109" s="31" t="s">
        <v>632</v>
      </c>
      <c r="F109" s="37"/>
      <c r="G109" s="37"/>
      <c r="H109" s="37"/>
      <c r="I109" s="37"/>
      <c r="J109" s="39"/>
    </row>
    <row r="110">
      <c r="A110" s="29" t="s">
        <v>31</v>
      </c>
      <c r="B110" s="36"/>
      <c r="C110" s="37"/>
      <c r="D110" s="37"/>
      <c r="E110" s="40" t="s">
        <v>633</v>
      </c>
      <c r="F110" s="37"/>
      <c r="G110" s="37"/>
      <c r="H110" s="37"/>
      <c r="I110" s="37"/>
      <c r="J110" s="39"/>
    </row>
    <row r="111" ht="45">
      <c r="A111" s="29" t="s">
        <v>33</v>
      </c>
      <c r="B111" s="36"/>
      <c r="C111" s="37"/>
      <c r="D111" s="37"/>
      <c r="E111" s="31" t="s">
        <v>634</v>
      </c>
      <c r="F111" s="37"/>
      <c r="G111" s="37"/>
      <c r="H111" s="37"/>
      <c r="I111" s="37"/>
      <c r="J111" s="39"/>
    </row>
    <row r="112">
      <c r="A112" s="29" t="s">
        <v>25</v>
      </c>
      <c r="B112" s="29">
        <v>26</v>
      </c>
      <c r="C112" s="30" t="s">
        <v>635</v>
      </c>
      <c r="D112" s="29" t="s">
        <v>27</v>
      </c>
      <c r="E112" s="31" t="s">
        <v>636</v>
      </c>
      <c r="F112" s="32" t="s">
        <v>189</v>
      </c>
      <c r="G112" s="33">
        <v>7.2009999999999996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785</v>
      </c>
      <c r="F113" s="37"/>
      <c r="G113" s="37"/>
      <c r="H113" s="37"/>
      <c r="I113" s="37"/>
      <c r="J113" s="39"/>
    </row>
    <row r="114" ht="30">
      <c r="A114" s="29" t="s">
        <v>31</v>
      </c>
      <c r="B114" s="36"/>
      <c r="C114" s="37"/>
      <c r="D114" s="37"/>
      <c r="E114" s="40" t="s">
        <v>786</v>
      </c>
      <c r="F114" s="37"/>
      <c r="G114" s="37"/>
      <c r="H114" s="37"/>
      <c r="I114" s="37"/>
      <c r="J114" s="39"/>
    </row>
    <row r="115" ht="409.5">
      <c r="A115" s="29" t="s">
        <v>33</v>
      </c>
      <c r="B115" s="36"/>
      <c r="C115" s="37"/>
      <c r="D115" s="37"/>
      <c r="E115" s="31" t="s">
        <v>639</v>
      </c>
      <c r="F115" s="37"/>
      <c r="G115" s="37"/>
      <c r="H115" s="37"/>
      <c r="I115" s="37"/>
      <c r="J115" s="39"/>
    </row>
    <row r="116">
      <c r="A116" s="29" t="s">
        <v>25</v>
      </c>
      <c r="B116" s="29">
        <v>27</v>
      </c>
      <c r="C116" s="30" t="s">
        <v>640</v>
      </c>
      <c r="D116" s="29" t="s">
        <v>27</v>
      </c>
      <c r="E116" s="31" t="s">
        <v>641</v>
      </c>
      <c r="F116" s="32" t="s">
        <v>179</v>
      </c>
      <c r="G116" s="33">
        <v>1.296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642</v>
      </c>
      <c r="F117" s="37"/>
      <c r="G117" s="37"/>
      <c r="H117" s="37"/>
      <c r="I117" s="37"/>
      <c r="J117" s="39"/>
    </row>
    <row r="118">
      <c r="A118" s="29" t="s">
        <v>31</v>
      </c>
      <c r="B118" s="36"/>
      <c r="C118" s="37"/>
      <c r="D118" s="37"/>
      <c r="E118" s="40" t="s">
        <v>787</v>
      </c>
      <c r="F118" s="37"/>
      <c r="G118" s="37"/>
      <c r="H118" s="37"/>
      <c r="I118" s="37"/>
      <c r="J118" s="39"/>
    </row>
    <row r="119" ht="300">
      <c r="A119" s="29" t="s">
        <v>33</v>
      </c>
      <c r="B119" s="36"/>
      <c r="C119" s="37"/>
      <c r="D119" s="37"/>
      <c r="E119" s="31" t="s">
        <v>644</v>
      </c>
      <c r="F119" s="37"/>
      <c r="G119" s="37"/>
      <c r="H119" s="37"/>
      <c r="I119" s="37"/>
      <c r="J119" s="39"/>
    </row>
    <row r="120">
      <c r="A120" s="29" t="s">
        <v>25</v>
      </c>
      <c r="B120" s="29">
        <v>28</v>
      </c>
      <c r="C120" s="30" t="s">
        <v>645</v>
      </c>
      <c r="D120" s="29" t="s">
        <v>27</v>
      </c>
      <c r="E120" s="31" t="s">
        <v>646</v>
      </c>
      <c r="F120" s="32" t="s">
        <v>189</v>
      </c>
      <c r="G120" s="33">
        <v>6.524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30">
      <c r="A121" s="29" t="s">
        <v>30</v>
      </c>
      <c r="B121" s="36"/>
      <c r="C121" s="37"/>
      <c r="D121" s="37"/>
      <c r="E121" s="31" t="s">
        <v>647</v>
      </c>
      <c r="F121" s="37"/>
      <c r="G121" s="37"/>
      <c r="H121" s="37"/>
      <c r="I121" s="37"/>
      <c r="J121" s="39"/>
    </row>
    <row r="122" ht="45">
      <c r="A122" s="29" t="s">
        <v>31</v>
      </c>
      <c r="B122" s="36"/>
      <c r="C122" s="37"/>
      <c r="D122" s="37"/>
      <c r="E122" s="40" t="s">
        <v>788</v>
      </c>
      <c r="F122" s="37"/>
      <c r="G122" s="37"/>
      <c r="H122" s="37"/>
      <c r="I122" s="37"/>
      <c r="J122" s="39"/>
    </row>
    <row r="123" ht="409.5">
      <c r="A123" s="29" t="s">
        <v>33</v>
      </c>
      <c r="B123" s="36"/>
      <c r="C123" s="37"/>
      <c r="D123" s="37"/>
      <c r="E123" s="31" t="s">
        <v>273</v>
      </c>
      <c r="F123" s="37"/>
      <c r="G123" s="37"/>
      <c r="H123" s="37"/>
      <c r="I123" s="37"/>
      <c r="J123" s="39"/>
    </row>
    <row r="124">
      <c r="A124" s="29" t="s">
        <v>25</v>
      </c>
      <c r="B124" s="29">
        <v>29</v>
      </c>
      <c r="C124" s="30" t="s">
        <v>649</v>
      </c>
      <c r="D124" s="29" t="s">
        <v>27</v>
      </c>
      <c r="E124" s="31" t="s">
        <v>650</v>
      </c>
      <c r="F124" s="32" t="s">
        <v>179</v>
      </c>
      <c r="G124" s="33">
        <v>1.1739999999999999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651</v>
      </c>
      <c r="F125" s="37"/>
      <c r="G125" s="37"/>
      <c r="H125" s="37"/>
      <c r="I125" s="37"/>
      <c r="J125" s="39"/>
    </row>
    <row r="126">
      <c r="A126" s="29" t="s">
        <v>31</v>
      </c>
      <c r="B126" s="36"/>
      <c r="C126" s="37"/>
      <c r="D126" s="37"/>
      <c r="E126" s="40" t="s">
        <v>789</v>
      </c>
      <c r="F126" s="37"/>
      <c r="G126" s="37"/>
      <c r="H126" s="37"/>
      <c r="I126" s="37"/>
      <c r="J126" s="39"/>
    </row>
    <row r="127" ht="330">
      <c r="A127" s="29" t="s">
        <v>33</v>
      </c>
      <c r="B127" s="36"/>
      <c r="C127" s="37"/>
      <c r="D127" s="37"/>
      <c r="E127" s="31" t="s">
        <v>612</v>
      </c>
      <c r="F127" s="37"/>
      <c r="G127" s="37"/>
      <c r="H127" s="37"/>
      <c r="I127" s="37"/>
      <c r="J127" s="39"/>
    </row>
    <row r="128">
      <c r="A128" s="29" t="s">
        <v>25</v>
      </c>
      <c r="B128" s="29">
        <v>30</v>
      </c>
      <c r="C128" s="30" t="s">
        <v>653</v>
      </c>
      <c r="D128" s="29" t="s">
        <v>27</v>
      </c>
      <c r="E128" s="31" t="s">
        <v>654</v>
      </c>
      <c r="F128" s="32" t="s">
        <v>179</v>
      </c>
      <c r="G128" s="33">
        <v>0.66000000000000003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30</v>
      </c>
      <c r="B129" s="36"/>
      <c r="C129" s="37"/>
      <c r="D129" s="37"/>
      <c r="E129" s="31" t="s">
        <v>790</v>
      </c>
      <c r="F129" s="37"/>
      <c r="G129" s="37"/>
      <c r="H129" s="37"/>
      <c r="I129" s="37"/>
      <c r="J129" s="39"/>
    </row>
    <row r="130">
      <c r="A130" s="29" t="s">
        <v>31</v>
      </c>
      <c r="B130" s="36"/>
      <c r="C130" s="37"/>
      <c r="D130" s="37"/>
      <c r="E130" s="40" t="s">
        <v>791</v>
      </c>
      <c r="F130" s="37"/>
      <c r="G130" s="37"/>
      <c r="H130" s="37"/>
      <c r="I130" s="37"/>
      <c r="J130" s="39"/>
    </row>
    <row r="131" ht="330">
      <c r="A131" s="29" t="s">
        <v>33</v>
      </c>
      <c r="B131" s="36"/>
      <c r="C131" s="37"/>
      <c r="D131" s="37"/>
      <c r="E131" s="31" t="s">
        <v>612</v>
      </c>
      <c r="F131" s="37"/>
      <c r="G131" s="37"/>
      <c r="H131" s="37"/>
      <c r="I131" s="37"/>
      <c r="J131" s="39"/>
    </row>
    <row r="132">
      <c r="A132" s="23" t="s">
        <v>22</v>
      </c>
      <c r="B132" s="24"/>
      <c r="C132" s="25" t="s">
        <v>267</v>
      </c>
      <c r="D132" s="26"/>
      <c r="E132" s="23" t="s">
        <v>268</v>
      </c>
      <c r="F132" s="26"/>
      <c r="G132" s="26"/>
      <c r="H132" s="26"/>
      <c r="I132" s="27">
        <f>SUMIFS(I133:I156,A133:A156,"P")</f>
        <v>0</v>
      </c>
      <c r="J132" s="28"/>
    </row>
    <row r="133">
      <c r="A133" s="29" t="s">
        <v>25</v>
      </c>
      <c r="B133" s="29">
        <v>31</v>
      </c>
      <c r="C133" s="30" t="s">
        <v>657</v>
      </c>
      <c r="D133" s="29" t="s">
        <v>27</v>
      </c>
      <c r="E133" s="31" t="s">
        <v>658</v>
      </c>
      <c r="F133" s="32" t="s">
        <v>189</v>
      </c>
      <c r="G133" s="33">
        <v>1.452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30">
      <c r="A134" s="29" t="s">
        <v>30</v>
      </c>
      <c r="B134" s="36"/>
      <c r="C134" s="37"/>
      <c r="D134" s="37"/>
      <c r="E134" s="31" t="s">
        <v>659</v>
      </c>
      <c r="F134" s="37"/>
      <c r="G134" s="37"/>
      <c r="H134" s="37"/>
      <c r="I134" s="37"/>
      <c r="J134" s="39"/>
    </row>
    <row r="135">
      <c r="A135" s="29" t="s">
        <v>31</v>
      </c>
      <c r="B135" s="36"/>
      <c r="C135" s="37"/>
      <c r="D135" s="37"/>
      <c r="E135" s="40" t="s">
        <v>792</v>
      </c>
      <c r="F135" s="37"/>
      <c r="G135" s="37"/>
      <c r="H135" s="37"/>
      <c r="I135" s="37"/>
      <c r="J135" s="39"/>
    </row>
    <row r="136" ht="409.5">
      <c r="A136" s="29" t="s">
        <v>33</v>
      </c>
      <c r="B136" s="36"/>
      <c r="C136" s="37"/>
      <c r="D136" s="37"/>
      <c r="E136" s="31" t="s">
        <v>273</v>
      </c>
      <c r="F136" s="37"/>
      <c r="G136" s="37"/>
      <c r="H136" s="37"/>
      <c r="I136" s="37"/>
      <c r="J136" s="39"/>
    </row>
    <row r="137">
      <c r="A137" s="29" t="s">
        <v>25</v>
      </c>
      <c r="B137" s="29">
        <v>32</v>
      </c>
      <c r="C137" s="30" t="s">
        <v>661</v>
      </c>
      <c r="D137" s="29" t="s">
        <v>27</v>
      </c>
      <c r="E137" s="31" t="s">
        <v>662</v>
      </c>
      <c r="F137" s="32" t="s">
        <v>179</v>
      </c>
      <c r="G137" s="33">
        <v>0.26100000000000001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642</v>
      </c>
      <c r="F138" s="37"/>
      <c r="G138" s="37"/>
      <c r="H138" s="37"/>
      <c r="I138" s="37"/>
      <c r="J138" s="39"/>
    </row>
    <row r="139">
      <c r="A139" s="29" t="s">
        <v>31</v>
      </c>
      <c r="B139" s="36"/>
      <c r="C139" s="37"/>
      <c r="D139" s="37"/>
      <c r="E139" s="40" t="s">
        <v>793</v>
      </c>
      <c r="F139" s="37"/>
      <c r="G139" s="37"/>
      <c r="H139" s="37"/>
      <c r="I139" s="37"/>
      <c r="J139" s="39"/>
    </row>
    <row r="140" ht="330">
      <c r="A140" s="29" t="s">
        <v>33</v>
      </c>
      <c r="B140" s="36"/>
      <c r="C140" s="37"/>
      <c r="D140" s="37"/>
      <c r="E140" s="31" t="s">
        <v>664</v>
      </c>
      <c r="F140" s="37"/>
      <c r="G140" s="37"/>
      <c r="H140" s="37"/>
      <c r="I140" s="37"/>
      <c r="J140" s="39"/>
    </row>
    <row r="141">
      <c r="A141" s="29" t="s">
        <v>25</v>
      </c>
      <c r="B141" s="29">
        <v>33</v>
      </c>
      <c r="C141" s="30" t="s">
        <v>665</v>
      </c>
      <c r="D141" s="29" t="s">
        <v>27</v>
      </c>
      <c r="E141" s="31" t="s">
        <v>666</v>
      </c>
      <c r="F141" s="32" t="s">
        <v>189</v>
      </c>
      <c r="G141" s="33">
        <v>2.4500000000000002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30</v>
      </c>
      <c r="B142" s="36"/>
      <c r="C142" s="37"/>
      <c r="D142" s="37"/>
      <c r="E142" s="31" t="s">
        <v>667</v>
      </c>
      <c r="F142" s="37"/>
      <c r="G142" s="37"/>
      <c r="H142" s="37"/>
      <c r="I142" s="37"/>
      <c r="J142" s="39"/>
    </row>
    <row r="143">
      <c r="A143" s="29" t="s">
        <v>31</v>
      </c>
      <c r="B143" s="36"/>
      <c r="C143" s="37"/>
      <c r="D143" s="37"/>
      <c r="E143" s="40" t="s">
        <v>794</v>
      </c>
      <c r="F143" s="37"/>
      <c r="G143" s="37"/>
      <c r="H143" s="37"/>
      <c r="I143" s="37"/>
      <c r="J143" s="39"/>
    </row>
    <row r="144" ht="409.5">
      <c r="A144" s="29" t="s">
        <v>33</v>
      </c>
      <c r="B144" s="36"/>
      <c r="C144" s="37"/>
      <c r="D144" s="37"/>
      <c r="E144" s="31" t="s">
        <v>273</v>
      </c>
      <c r="F144" s="37"/>
      <c r="G144" s="37"/>
      <c r="H144" s="37"/>
      <c r="I144" s="37"/>
      <c r="J144" s="39"/>
    </row>
    <row r="145">
      <c r="A145" s="29" t="s">
        <v>25</v>
      </c>
      <c r="B145" s="29">
        <v>34</v>
      </c>
      <c r="C145" s="30" t="s">
        <v>669</v>
      </c>
      <c r="D145" s="29" t="s">
        <v>27</v>
      </c>
      <c r="E145" s="31" t="s">
        <v>670</v>
      </c>
      <c r="F145" s="32" t="s">
        <v>189</v>
      </c>
      <c r="G145" s="33">
        <v>1.5289999999999999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8" t="s">
        <v>27</v>
      </c>
      <c r="F146" s="37"/>
      <c r="G146" s="37"/>
      <c r="H146" s="37"/>
      <c r="I146" s="37"/>
      <c r="J146" s="39"/>
    </row>
    <row r="147">
      <c r="A147" s="29" t="s">
        <v>31</v>
      </c>
      <c r="B147" s="36"/>
      <c r="C147" s="37"/>
      <c r="D147" s="37"/>
      <c r="E147" s="40" t="s">
        <v>795</v>
      </c>
      <c r="F147" s="37"/>
      <c r="G147" s="37"/>
      <c r="H147" s="37"/>
      <c r="I147" s="37"/>
      <c r="J147" s="39"/>
    </row>
    <row r="148" ht="409.5">
      <c r="A148" s="29" t="s">
        <v>33</v>
      </c>
      <c r="B148" s="36"/>
      <c r="C148" s="37"/>
      <c r="D148" s="37"/>
      <c r="E148" s="31" t="s">
        <v>273</v>
      </c>
      <c r="F148" s="37"/>
      <c r="G148" s="37"/>
      <c r="H148" s="37"/>
      <c r="I148" s="37"/>
      <c r="J148" s="39"/>
    </row>
    <row r="149">
      <c r="A149" s="29" t="s">
        <v>25</v>
      </c>
      <c r="B149" s="29">
        <v>35</v>
      </c>
      <c r="C149" s="30" t="s">
        <v>672</v>
      </c>
      <c r="D149" s="29" t="s">
        <v>27</v>
      </c>
      <c r="E149" s="31" t="s">
        <v>673</v>
      </c>
      <c r="F149" s="32" t="s">
        <v>179</v>
      </c>
      <c r="G149" s="33">
        <v>0.129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8" t="s">
        <v>27</v>
      </c>
      <c r="F150" s="37"/>
      <c r="G150" s="37"/>
      <c r="H150" s="37"/>
      <c r="I150" s="37"/>
      <c r="J150" s="39"/>
    </row>
    <row r="151">
      <c r="A151" s="29" t="s">
        <v>31</v>
      </c>
      <c r="B151" s="36"/>
      <c r="C151" s="37"/>
      <c r="D151" s="37"/>
      <c r="E151" s="40" t="s">
        <v>796</v>
      </c>
      <c r="F151" s="37"/>
      <c r="G151" s="37"/>
      <c r="H151" s="37"/>
      <c r="I151" s="37"/>
      <c r="J151" s="39"/>
    </row>
    <row r="152" ht="225">
      <c r="A152" s="29" t="s">
        <v>33</v>
      </c>
      <c r="B152" s="36"/>
      <c r="C152" s="37"/>
      <c r="D152" s="37"/>
      <c r="E152" s="31" t="s">
        <v>675</v>
      </c>
      <c r="F152" s="37"/>
      <c r="G152" s="37"/>
      <c r="H152" s="37"/>
      <c r="I152" s="37"/>
      <c r="J152" s="39"/>
    </row>
    <row r="153">
      <c r="A153" s="29" t="s">
        <v>25</v>
      </c>
      <c r="B153" s="29">
        <v>36</v>
      </c>
      <c r="C153" s="30" t="s">
        <v>676</v>
      </c>
      <c r="D153" s="29" t="s">
        <v>27</v>
      </c>
      <c r="E153" s="31" t="s">
        <v>677</v>
      </c>
      <c r="F153" s="32" t="s">
        <v>189</v>
      </c>
      <c r="G153" s="33">
        <v>4.9000000000000004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30">
      <c r="A154" s="29" t="s">
        <v>30</v>
      </c>
      <c r="B154" s="36"/>
      <c r="C154" s="37"/>
      <c r="D154" s="37"/>
      <c r="E154" s="31" t="s">
        <v>678</v>
      </c>
      <c r="F154" s="37"/>
      <c r="G154" s="37"/>
      <c r="H154" s="37"/>
      <c r="I154" s="37"/>
      <c r="J154" s="39"/>
    </row>
    <row r="155">
      <c r="A155" s="29" t="s">
        <v>31</v>
      </c>
      <c r="B155" s="36"/>
      <c r="C155" s="37"/>
      <c r="D155" s="37"/>
      <c r="E155" s="40" t="s">
        <v>797</v>
      </c>
      <c r="F155" s="37"/>
      <c r="G155" s="37"/>
      <c r="H155" s="37"/>
      <c r="I155" s="37"/>
      <c r="J155" s="39"/>
    </row>
    <row r="156" ht="150">
      <c r="A156" s="29" t="s">
        <v>33</v>
      </c>
      <c r="B156" s="36"/>
      <c r="C156" s="37"/>
      <c r="D156" s="37"/>
      <c r="E156" s="31" t="s">
        <v>680</v>
      </c>
      <c r="F156" s="37"/>
      <c r="G156" s="37"/>
      <c r="H156" s="37"/>
      <c r="I156" s="37"/>
      <c r="J156" s="39"/>
    </row>
    <row r="157">
      <c r="A157" s="23" t="s">
        <v>22</v>
      </c>
      <c r="B157" s="24"/>
      <c r="C157" s="25" t="s">
        <v>681</v>
      </c>
      <c r="D157" s="26"/>
      <c r="E157" s="23" t="s">
        <v>682</v>
      </c>
      <c r="F157" s="26"/>
      <c r="G157" s="26"/>
      <c r="H157" s="26"/>
      <c r="I157" s="27">
        <f>SUMIFS(I158:I161,A158:A161,"P")</f>
        <v>0</v>
      </c>
      <c r="J157" s="28"/>
    </row>
    <row r="158" ht="30">
      <c r="A158" s="29" t="s">
        <v>25</v>
      </c>
      <c r="B158" s="29">
        <v>38</v>
      </c>
      <c r="C158" s="30" t="s">
        <v>683</v>
      </c>
      <c r="D158" s="29" t="s">
        <v>27</v>
      </c>
      <c r="E158" s="31" t="s">
        <v>684</v>
      </c>
      <c r="F158" s="32" t="s">
        <v>255</v>
      </c>
      <c r="G158" s="33">
        <v>12.4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474</v>
      </c>
      <c r="F159" s="37"/>
      <c r="G159" s="37"/>
      <c r="H159" s="37"/>
      <c r="I159" s="37"/>
      <c r="J159" s="39"/>
    </row>
    <row r="160">
      <c r="A160" s="29" t="s">
        <v>31</v>
      </c>
      <c r="B160" s="36"/>
      <c r="C160" s="37"/>
      <c r="D160" s="37"/>
      <c r="E160" s="40" t="s">
        <v>685</v>
      </c>
      <c r="F160" s="37"/>
      <c r="G160" s="37"/>
      <c r="H160" s="37"/>
      <c r="I160" s="37"/>
      <c r="J160" s="39"/>
    </row>
    <row r="161" ht="90">
      <c r="A161" s="29" t="s">
        <v>33</v>
      </c>
      <c r="B161" s="36"/>
      <c r="C161" s="37"/>
      <c r="D161" s="37"/>
      <c r="E161" s="31" t="s">
        <v>686</v>
      </c>
      <c r="F161" s="37"/>
      <c r="G161" s="37"/>
      <c r="H161" s="37"/>
      <c r="I161" s="37"/>
      <c r="J161" s="39"/>
    </row>
    <row r="162">
      <c r="A162" s="23" t="s">
        <v>22</v>
      </c>
      <c r="B162" s="24"/>
      <c r="C162" s="25" t="s">
        <v>690</v>
      </c>
      <c r="D162" s="26"/>
      <c r="E162" s="23" t="s">
        <v>691</v>
      </c>
      <c r="F162" s="26"/>
      <c r="G162" s="26"/>
      <c r="H162" s="26"/>
      <c r="I162" s="27">
        <f>SUMIFS(I163:I186,A163:A186,"P")</f>
        <v>0</v>
      </c>
      <c r="J162" s="28"/>
    </row>
    <row r="163" ht="30">
      <c r="A163" s="29" t="s">
        <v>25</v>
      </c>
      <c r="B163" s="29">
        <v>39</v>
      </c>
      <c r="C163" s="30" t="s">
        <v>692</v>
      </c>
      <c r="D163" s="29" t="s">
        <v>27</v>
      </c>
      <c r="E163" s="31" t="s">
        <v>693</v>
      </c>
      <c r="F163" s="32" t="s">
        <v>255</v>
      </c>
      <c r="G163" s="33">
        <v>231.88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30">
      <c r="A164" s="29" t="s">
        <v>30</v>
      </c>
      <c r="B164" s="36"/>
      <c r="C164" s="37"/>
      <c r="D164" s="37"/>
      <c r="E164" s="31" t="s">
        <v>694</v>
      </c>
      <c r="F164" s="37"/>
      <c r="G164" s="37"/>
      <c r="H164" s="37"/>
      <c r="I164" s="37"/>
      <c r="J164" s="39"/>
    </row>
    <row r="165" ht="60">
      <c r="A165" s="29" t="s">
        <v>31</v>
      </c>
      <c r="B165" s="36"/>
      <c r="C165" s="37"/>
      <c r="D165" s="37"/>
      <c r="E165" s="40" t="s">
        <v>695</v>
      </c>
      <c r="F165" s="37"/>
      <c r="G165" s="37"/>
      <c r="H165" s="37"/>
      <c r="I165" s="37"/>
      <c r="J165" s="39"/>
    </row>
    <row r="166" ht="270">
      <c r="A166" s="29" t="s">
        <v>33</v>
      </c>
      <c r="B166" s="36"/>
      <c r="C166" s="37"/>
      <c r="D166" s="37"/>
      <c r="E166" s="31" t="s">
        <v>696</v>
      </c>
      <c r="F166" s="37"/>
      <c r="G166" s="37"/>
      <c r="H166" s="37"/>
      <c r="I166" s="37"/>
      <c r="J166" s="39"/>
    </row>
    <row r="167" ht="30">
      <c r="A167" s="29" t="s">
        <v>25</v>
      </c>
      <c r="B167" s="29">
        <v>40</v>
      </c>
      <c r="C167" s="30" t="s">
        <v>697</v>
      </c>
      <c r="D167" s="29" t="s">
        <v>27</v>
      </c>
      <c r="E167" s="31" t="s">
        <v>698</v>
      </c>
      <c r="F167" s="32" t="s">
        <v>255</v>
      </c>
      <c r="G167" s="33">
        <v>12.98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38" t="s">
        <v>27</v>
      </c>
      <c r="F168" s="37"/>
      <c r="G168" s="37"/>
      <c r="H168" s="37"/>
      <c r="I168" s="37"/>
      <c r="J168" s="39"/>
    </row>
    <row r="169">
      <c r="A169" s="29" t="s">
        <v>31</v>
      </c>
      <c r="B169" s="36"/>
      <c r="C169" s="37"/>
      <c r="D169" s="37"/>
      <c r="E169" s="40" t="s">
        <v>798</v>
      </c>
      <c r="F169" s="37"/>
      <c r="G169" s="37"/>
      <c r="H169" s="37"/>
      <c r="I169" s="37"/>
      <c r="J169" s="39"/>
    </row>
    <row r="170" ht="270">
      <c r="A170" s="29" t="s">
        <v>33</v>
      </c>
      <c r="B170" s="36"/>
      <c r="C170" s="37"/>
      <c r="D170" s="37"/>
      <c r="E170" s="31" t="s">
        <v>696</v>
      </c>
      <c r="F170" s="37"/>
      <c r="G170" s="37"/>
      <c r="H170" s="37"/>
      <c r="I170" s="37"/>
      <c r="J170" s="39"/>
    </row>
    <row r="171">
      <c r="A171" s="29" t="s">
        <v>25</v>
      </c>
      <c r="B171" s="29">
        <v>41</v>
      </c>
      <c r="C171" s="30" t="s">
        <v>700</v>
      </c>
      <c r="D171" s="29" t="s">
        <v>27</v>
      </c>
      <c r="E171" s="31" t="s">
        <v>701</v>
      </c>
      <c r="F171" s="32" t="s">
        <v>255</v>
      </c>
      <c r="G171" s="33">
        <v>11.699999999999999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30</v>
      </c>
      <c r="B172" s="36"/>
      <c r="C172" s="37"/>
      <c r="D172" s="37"/>
      <c r="E172" s="31" t="s">
        <v>702</v>
      </c>
      <c r="F172" s="37"/>
      <c r="G172" s="37"/>
      <c r="H172" s="37"/>
      <c r="I172" s="37"/>
      <c r="J172" s="39"/>
    </row>
    <row r="173">
      <c r="A173" s="29" t="s">
        <v>31</v>
      </c>
      <c r="B173" s="36"/>
      <c r="C173" s="37"/>
      <c r="D173" s="37"/>
      <c r="E173" s="40" t="s">
        <v>703</v>
      </c>
      <c r="F173" s="37"/>
      <c r="G173" s="37"/>
      <c r="H173" s="37"/>
      <c r="I173" s="37"/>
      <c r="J173" s="39"/>
    </row>
    <row r="174" ht="285">
      <c r="A174" s="29" t="s">
        <v>33</v>
      </c>
      <c r="B174" s="36"/>
      <c r="C174" s="37"/>
      <c r="D174" s="37"/>
      <c r="E174" s="31" t="s">
        <v>704</v>
      </c>
      <c r="F174" s="37"/>
      <c r="G174" s="37"/>
      <c r="H174" s="37"/>
      <c r="I174" s="37"/>
      <c r="J174" s="39"/>
    </row>
    <row r="175" ht="30">
      <c r="A175" s="29" t="s">
        <v>25</v>
      </c>
      <c r="B175" s="29">
        <v>42</v>
      </c>
      <c r="C175" s="30" t="s">
        <v>705</v>
      </c>
      <c r="D175" s="29" t="s">
        <v>27</v>
      </c>
      <c r="E175" s="31" t="s">
        <v>706</v>
      </c>
      <c r="F175" s="32" t="s">
        <v>255</v>
      </c>
      <c r="G175" s="33">
        <v>38.200000000000003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120">
      <c r="A176" s="29" t="s">
        <v>30</v>
      </c>
      <c r="B176" s="36"/>
      <c r="C176" s="37"/>
      <c r="D176" s="37"/>
      <c r="E176" s="31" t="s">
        <v>707</v>
      </c>
      <c r="F176" s="37"/>
      <c r="G176" s="37"/>
      <c r="H176" s="37"/>
      <c r="I176" s="37"/>
      <c r="J176" s="39"/>
    </row>
    <row r="177">
      <c r="A177" s="29" t="s">
        <v>31</v>
      </c>
      <c r="B177" s="36"/>
      <c r="C177" s="37"/>
      <c r="D177" s="37"/>
      <c r="E177" s="40" t="s">
        <v>799</v>
      </c>
      <c r="F177" s="37"/>
      <c r="G177" s="37"/>
      <c r="H177" s="37"/>
      <c r="I177" s="37"/>
      <c r="J177" s="39"/>
    </row>
    <row r="178" ht="300">
      <c r="A178" s="29" t="s">
        <v>33</v>
      </c>
      <c r="B178" s="36"/>
      <c r="C178" s="37"/>
      <c r="D178" s="37"/>
      <c r="E178" s="31" t="s">
        <v>709</v>
      </c>
      <c r="F178" s="37"/>
      <c r="G178" s="37"/>
      <c r="H178" s="37"/>
      <c r="I178" s="37"/>
      <c r="J178" s="39"/>
    </row>
    <row r="179">
      <c r="A179" s="29" t="s">
        <v>25</v>
      </c>
      <c r="B179" s="29">
        <v>43</v>
      </c>
      <c r="C179" s="30" t="s">
        <v>710</v>
      </c>
      <c r="D179" s="29" t="s">
        <v>27</v>
      </c>
      <c r="E179" s="31" t="s">
        <v>711</v>
      </c>
      <c r="F179" s="32" t="s">
        <v>255</v>
      </c>
      <c r="G179" s="33">
        <v>116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30">
      <c r="A180" s="29" t="s">
        <v>30</v>
      </c>
      <c r="B180" s="36"/>
      <c r="C180" s="37"/>
      <c r="D180" s="37"/>
      <c r="E180" s="31" t="s">
        <v>712</v>
      </c>
      <c r="F180" s="37"/>
      <c r="G180" s="37"/>
      <c r="H180" s="37"/>
      <c r="I180" s="37"/>
      <c r="J180" s="39"/>
    </row>
    <row r="181" ht="60">
      <c r="A181" s="29" t="s">
        <v>31</v>
      </c>
      <c r="B181" s="36"/>
      <c r="C181" s="37"/>
      <c r="D181" s="37"/>
      <c r="E181" s="40" t="s">
        <v>713</v>
      </c>
      <c r="F181" s="37"/>
      <c r="G181" s="37"/>
      <c r="H181" s="37"/>
      <c r="I181" s="37"/>
      <c r="J181" s="39"/>
    </row>
    <row r="182" ht="45">
      <c r="A182" s="29" t="s">
        <v>33</v>
      </c>
      <c r="B182" s="36"/>
      <c r="C182" s="37"/>
      <c r="D182" s="37"/>
      <c r="E182" s="31" t="s">
        <v>714</v>
      </c>
      <c r="F182" s="37"/>
      <c r="G182" s="37"/>
      <c r="H182" s="37"/>
      <c r="I182" s="37"/>
      <c r="J182" s="39"/>
    </row>
    <row r="183">
      <c r="A183" s="29" t="s">
        <v>25</v>
      </c>
      <c r="B183" s="29">
        <v>44</v>
      </c>
      <c r="C183" s="30" t="s">
        <v>715</v>
      </c>
      <c r="D183" s="29" t="s">
        <v>27</v>
      </c>
      <c r="E183" s="31" t="s">
        <v>716</v>
      </c>
      <c r="F183" s="32" t="s">
        <v>255</v>
      </c>
      <c r="G183" s="33">
        <v>37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474</v>
      </c>
      <c r="F184" s="37"/>
      <c r="G184" s="37"/>
      <c r="H184" s="37"/>
      <c r="I184" s="37"/>
      <c r="J184" s="39"/>
    </row>
    <row r="185">
      <c r="A185" s="29" t="s">
        <v>31</v>
      </c>
      <c r="B185" s="36"/>
      <c r="C185" s="37"/>
      <c r="D185" s="37"/>
      <c r="E185" s="40" t="s">
        <v>717</v>
      </c>
      <c r="F185" s="37"/>
      <c r="G185" s="37"/>
      <c r="H185" s="37"/>
      <c r="I185" s="37"/>
      <c r="J185" s="39"/>
    </row>
    <row r="186" ht="60">
      <c r="A186" s="29" t="s">
        <v>33</v>
      </c>
      <c r="B186" s="36"/>
      <c r="C186" s="37"/>
      <c r="D186" s="37"/>
      <c r="E186" s="31" t="s">
        <v>718</v>
      </c>
      <c r="F186" s="37"/>
      <c r="G186" s="37"/>
      <c r="H186" s="37"/>
      <c r="I186" s="37"/>
      <c r="J186" s="39"/>
    </row>
    <row r="187">
      <c r="A187" s="23" t="s">
        <v>22</v>
      </c>
      <c r="B187" s="24"/>
      <c r="C187" s="25" t="s">
        <v>321</v>
      </c>
      <c r="D187" s="26"/>
      <c r="E187" s="23" t="s">
        <v>322</v>
      </c>
      <c r="F187" s="26"/>
      <c r="G187" s="26"/>
      <c r="H187" s="26"/>
      <c r="I187" s="27">
        <f>SUMIFS(I188:I191,A188:A191,"P")</f>
        <v>0</v>
      </c>
      <c r="J187" s="28"/>
    </row>
    <row r="188">
      <c r="A188" s="29" t="s">
        <v>25</v>
      </c>
      <c r="B188" s="29">
        <v>45</v>
      </c>
      <c r="C188" s="30" t="s">
        <v>719</v>
      </c>
      <c r="D188" s="29" t="s">
        <v>27</v>
      </c>
      <c r="E188" s="31" t="s">
        <v>720</v>
      </c>
      <c r="F188" s="32" t="s">
        <v>207</v>
      </c>
      <c r="G188" s="33">
        <v>14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45">
      <c r="A189" s="29" t="s">
        <v>30</v>
      </c>
      <c r="B189" s="36"/>
      <c r="C189" s="37"/>
      <c r="D189" s="37"/>
      <c r="E189" s="31" t="s">
        <v>721</v>
      </c>
      <c r="F189" s="37"/>
      <c r="G189" s="37"/>
      <c r="H189" s="37"/>
      <c r="I189" s="37"/>
      <c r="J189" s="39"/>
    </row>
    <row r="190">
      <c r="A190" s="29" t="s">
        <v>31</v>
      </c>
      <c r="B190" s="36"/>
      <c r="C190" s="37"/>
      <c r="D190" s="37"/>
      <c r="E190" s="40" t="s">
        <v>722</v>
      </c>
      <c r="F190" s="37"/>
      <c r="G190" s="37"/>
      <c r="H190" s="37"/>
      <c r="I190" s="37"/>
      <c r="J190" s="39"/>
    </row>
    <row r="191" ht="315">
      <c r="A191" s="29" t="s">
        <v>33</v>
      </c>
      <c r="B191" s="36"/>
      <c r="C191" s="37"/>
      <c r="D191" s="37"/>
      <c r="E191" s="31" t="s">
        <v>723</v>
      </c>
      <c r="F191" s="37"/>
      <c r="G191" s="37"/>
      <c r="H191" s="37"/>
      <c r="I191" s="37"/>
      <c r="J191" s="39"/>
    </row>
    <row r="192">
      <c r="A192" s="23" t="s">
        <v>22</v>
      </c>
      <c r="B192" s="24"/>
      <c r="C192" s="25" t="s">
        <v>23</v>
      </c>
      <c r="D192" s="26"/>
      <c r="E192" s="23" t="s">
        <v>24</v>
      </c>
      <c r="F192" s="26"/>
      <c r="G192" s="26"/>
      <c r="H192" s="26"/>
      <c r="I192" s="27">
        <f>SUMIFS(I193:I237,A193:A237,"P")</f>
        <v>0</v>
      </c>
      <c r="J192" s="28"/>
    </row>
    <row r="193">
      <c r="A193" s="29" t="s">
        <v>25</v>
      </c>
      <c r="B193" s="29">
        <v>46</v>
      </c>
      <c r="C193" s="30" t="s">
        <v>724</v>
      </c>
      <c r="D193" s="29" t="s">
        <v>27</v>
      </c>
      <c r="E193" s="31" t="s">
        <v>725</v>
      </c>
      <c r="F193" s="32" t="s">
        <v>207</v>
      </c>
      <c r="G193" s="33">
        <v>20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30">
      <c r="A194" s="29" t="s">
        <v>30</v>
      </c>
      <c r="B194" s="36"/>
      <c r="C194" s="37"/>
      <c r="D194" s="37"/>
      <c r="E194" s="31" t="s">
        <v>726</v>
      </c>
      <c r="F194" s="37"/>
      <c r="G194" s="37"/>
      <c r="H194" s="37"/>
      <c r="I194" s="37"/>
      <c r="J194" s="39"/>
    </row>
    <row r="195">
      <c r="A195" s="29" t="s">
        <v>31</v>
      </c>
      <c r="B195" s="36"/>
      <c r="C195" s="37"/>
      <c r="D195" s="37"/>
      <c r="E195" s="40" t="s">
        <v>727</v>
      </c>
      <c r="F195" s="37"/>
      <c r="G195" s="37"/>
      <c r="H195" s="37"/>
      <c r="I195" s="37"/>
      <c r="J195" s="39"/>
    </row>
    <row r="196" ht="75">
      <c r="A196" s="29" t="s">
        <v>33</v>
      </c>
      <c r="B196" s="36"/>
      <c r="C196" s="37"/>
      <c r="D196" s="37"/>
      <c r="E196" s="31" t="s">
        <v>728</v>
      </c>
      <c r="F196" s="37"/>
      <c r="G196" s="37"/>
      <c r="H196" s="37"/>
      <c r="I196" s="37"/>
      <c r="J196" s="39"/>
    </row>
    <row r="197" ht="30">
      <c r="A197" s="29" t="s">
        <v>25</v>
      </c>
      <c r="B197" s="29">
        <v>47</v>
      </c>
      <c r="C197" s="30" t="s">
        <v>729</v>
      </c>
      <c r="D197" s="29" t="s">
        <v>27</v>
      </c>
      <c r="E197" s="31" t="s">
        <v>730</v>
      </c>
      <c r="F197" s="32" t="s">
        <v>207</v>
      </c>
      <c r="G197" s="33">
        <v>14.5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 ht="30">
      <c r="A198" s="29" t="s">
        <v>30</v>
      </c>
      <c r="B198" s="36"/>
      <c r="C198" s="37"/>
      <c r="D198" s="37"/>
      <c r="E198" s="31" t="s">
        <v>731</v>
      </c>
      <c r="F198" s="37"/>
      <c r="G198" s="37"/>
      <c r="H198" s="37"/>
      <c r="I198" s="37"/>
      <c r="J198" s="39"/>
    </row>
    <row r="199">
      <c r="A199" s="29" t="s">
        <v>31</v>
      </c>
      <c r="B199" s="36"/>
      <c r="C199" s="37"/>
      <c r="D199" s="37"/>
      <c r="E199" s="40" t="s">
        <v>800</v>
      </c>
      <c r="F199" s="37"/>
      <c r="G199" s="37"/>
      <c r="H199" s="37"/>
      <c r="I199" s="37"/>
      <c r="J199" s="39"/>
    </row>
    <row r="200" ht="45">
      <c r="A200" s="29" t="s">
        <v>33</v>
      </c>
      <c r="B200" s="36"/>
      <c r="C200" s="37"/>
      <c r="D200" s="37"/>
      <c r="E200" s="31" t="s">
        <v>733</v>
      </c>
      <c r="F200" s="37"/>
      <c r="G200" s="37"/>
      <c r="H200" s="37"/>
      <c r="I200" s="37"/>
      <c r="J200" s="39"/>
    </row>
    <row r="201" ht="30">
      <c r="A201" s="29" t="s">
        <v>25</v>
      </c>
      <c r="B201" s="29">
        <v>48</v>
      </c>
      <c r="C201" s="30" t="s">
        <v>734</v>
      </c>
      <c r="D201" s="29" t="s">
        <v>27</v>
      </c>
      <c r="E201" s="31" t="s">
        <v>735</v>
      </c>
      <c r="F201" s="32" t="s">
        <v>207</v>
      </c>
      <c r="G201" s="33">
        <v>40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1" t="s">
        <v>736</v>
      </c>
      <c r="F202" s="37"/>
      <c r="G202" s="37"/>
      <c r="H202" s="37"/>
      <c r="I202" s="37"/>
      <c r="J202" s="39"/>
    </row>
    <row r="203" ht="90">
      <c r="A203" s="29" t="s">
        <v>33</v>
      </c>
      <c r="B203" s="36"/>
      <c r="C203" s="37"/>
      <c r="D203" s="37"/>
      <c r="E203" s="31" t="s">
        <v>737</v>
      </c>
      <c r="F203" s="37"/>
      <c r="G203" s="37"/>
      <c r="H203" s="37"/>
      <c r="I203" s="37"/>
      <c r="J203" s="39"/>
    </row>
    <row r="204" ht="30">
      <c r="A204" s="29" t="s">
        <v>25</v>
      </c>
      <c r="B204" s="29">
        <v>49</v>
      </c>
      <c r="C204" s="30" t="s">
        <v>738</v>
      </c>
      <c r="D204" s="29" t="s">
        <v>27</v>
      </c>
      <c r="E204" s="31" t="s">
        <v>739</v>
      </c>
      <c r="F204" s="32" t="s">
        <v>207</v>
      </c>
      <c r="G204" s="33">
        <v>40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31" t="s">
        <v>736</v>
      </c>
      <c r="F205" s="37"/>
      <c r="G205" s="37"/>
      <c r="H205" s="37"/>
      <c r="I205" s="37"/>
      <c r="J205" s="39"/>
    </row>
    <row r="206" ht="45">
      <c r="A206" s="29" t="s">
        <v>33</v>
      </c>
      <c r="B206" s="36"/>
      <c r="C206" s="37"/>
      <c r="D206" s="37"/>
      <c r="E206" s="31" t="s">
        <v>733</v>
      </c>
      <c r="F206" s="37"/>
      <c r="G206" s="37"/>
      <c r="H206" s="37"/>
      <c r="I206" s="37"/>
      <c r="J206" s="39"/>
    </row>
    <row r="207">
      <c r="A207" s="29" t="s">
        <v>25</v>
      </c>
      <c r="B207" s="29">
        <v>50</v>
      </c>
      <c r="C207" s="30" t="s">
        <v>740</v>
      </c>
      <c r="D207" s="29" t="s">
        <v>27</v>
      </c>
      <c r="E207" s="31" t="s">
        <v>741</v>
      </c>
      <c r="F207" s="32" t="s">
        <v>742</v>
      </c>
      <c r="G207" s="33">
        <v>3600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30</v>
      </c>
      <c r="B208" s="36"/>
      <c r="C208" s="37"/>
      <c r="D208" s="37"/>
      <c r="E208" s="31" t="s">
        <v>736</v>
      </c>
      <c r="F208" s="37"/>
      <c r="G208" s="37"/>
      <c r="H208" s="37"/>
      <c r="I208" s="37"/>
      <c r="J208" s="39"/>
    </row>
    <row r="209">
      <c r="A209" s="29" t="s">
        <v>31</v>
      </c>
      <c r="B209" s="36"/>
      <c r="C209" s="37"/>
      <c r="D209" s="37"/>
      <c r="E209" s="40" t="s">
        <v>743</v>
      </c>
      <c r="F209" s="37"/>
      <c r="G209" s="37"/>
      <c r="H209" s="37"/>
      <c r="I209" s="37"/>
      <c r="J209" s="39"/>
    </row>
    <row r="210" ht="45">
      <c r="A210" s="29" t="s">
        <v>33</v>
      </c>
      <c r="B210" s="36"/>
      <c r="C210" s="37"/>
      <c r="D210" s="37"/>
      <c r="E210" s="31" t="s">
        <v>744</v>
      </c>
      <c r="F210" s="37"/>
      <c r="G210" s="37"/>
      <c r="H210" s="37"/>
      <c r="I210" s="37"/>
      <c r="J210" s="39"/>
    </row>
    <row r="211">
      <c r="A211" s="29" t="s">
        <v>25</v>
      </c>
      <c r="B211" s="29">
        <v>51</v>
      </c>
      <c r="C211" s="30" t="s">
        <v>745</v>
      </c>
      <c r="D211" s="29" t="s">
        <v>27</v>
      </c>
      <c r="E211" s="31" t="s">
        <v>746</v>
      </c>
      <c r="F211" s="32" t="s">
        <v>207</v>
      </c>
      <c r="G211" s="33">
        <v>18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31" t="s">
        <v>474</v>
      </c>
      <c r="F212" s="37"/>
      <c r="G212" s="37"/>
      <c r="H212" s="37"/>
      <c r="I212" s="37"/>
      <c r="J212" s="39"/>
    </row>
    <row r="213" ht="30">
      <c r="A213" s="29" t="s">
        <v>31</v>
      </c>
      <c r="B213" s="36"/>
      <c r="C213" s="37"/>
      <c r="D213" s="37"/>
      <c r="E213" s="40" t="s">
        <v>747</v>
      </c>
      <c r="F213" s="37"/>
      <c r="G213" s="37"/>
      <c r="H213" s="37"/>
      <c r="I213" s="37"/>
      <c r="J213" s="39"/>
    </row>
    <row r="214" ht="45">
      <c r="A214" s="29" t="s">
        <v>33</v>
      </c>
      <c r="B214" s="36"/>
      <c r="C214" s="37"/>
      <c r="D214" s="37"/>
      <c r="E214" s="31" t="s">
        <v>748</v>
      </c>
      <c r="F214" s="37"/>
      <c r="G214" s="37"/>
      <c r="H214" s="37"/>
      <c r="I214" s="37"/>
      <c r="J214" s="39"/>
    </row>
    <row r="215" ht="30">
      <c r="A215" s="29" t="s">
        <v>25</v>
      </c>
      <c r="B215" s="29">
        <v>52</v>
      </c>
      <c r="C215" s="30" t="s">
        <v>801</v>
      </c>
      <c r="D215" s="29" t="s">
        <v>27</v>
      </c>
      <c r="E215" s="31" t="s">
        <v>802</v>
      </c>
      <c r="F215" s="32" t="s">
        <v>255</v>
      </c>
      <c r="G215" s="33">
        <v>14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803</v>
      </c>
      <c r="F216" s="37"/>
      <c r="G216" s="37"/>
      <c r="H216" s="37"/>
      <c r="I216" s="37"/>
      <c r="J216" s="39"/>
    </row>
    <row r="217">
      <c r="A217" s="29" t="s">
        <v>31</v>
      </c>
      <c r="B217" s="36"/>
      <c r="C217" s="37"/>
      <c r="D217" s="37"/>
      <c r="E217" s="40" t="s">
        <v>804</v>
      </c>
      <c r="F217" s="37"/>
      <c r="G217" s="37"/>
      <c r="H217" s="37"/>
      <c r="I217" s="37"/>
      <c r="J217" s="39"/>
    </row>
    <row r="218" ht="120">
      <c r="A218" s="29" t="s">
        <v>33</v>
      </c>
      <c r="B218" s="36"/>
      <c r="C218" s="37"/>
      <c r="D218" s="37"/>
      <c r="E218" s="31" t="s">
        <v>805</v>
      </c>
      <c r="F218" s="37"/>
      <c r="G218" s="37"/>
      <c r="H218" s="37"/>
      <c r="I218" s="37"/>
      <c r="J218" s="39"/>
    </row>
    <row r="219">
      <c r="A219" s="29" t="s">
        <v>25</v>
      </c>
      <c r="B219" s="29">
        <v>53</v>
      </c>
      <c r="C219" s="30" t="s">
        <v>749</v>
      </c>
      <c r="D219" s="29" t="s">
        <v>27</v>
      </c>
      <c r="E219" s="31" t="s">
        <v>750</v>
      </c>
      <c r="F219" s="32" t="s">
        <v>189</v>
      </c>
      <c r="G219" s="33">
        <v>0.95999999999999996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30">
      <c r="A220" s="29" t="s">
        <v>30</v>
      </c>
      <c r="B220" s="36"/>
      <c r="C220" s="37"/>
      <c r="D220" s="37"/>
      <c r="E220" s="31" t="s">
        <v>461</v>
      </c>
      <c r="F220" s="37"/>
      <c r="G220" s="37"/>
      <c r="H220" s="37"/>
      <c r="I220" s="37"/>
      <c r="J220" s="39"/>
    </row>
    <row r="221">
      <c r="A221" s="29" t="s">
        <v>31</v>
      </c>
      <c r="B221" s="36"/>
      <c r="C221" s="37"/>
      <c r="D221" s="37"/>
      <c r="E221" s="40" t="s">
        <v>751</v>
      </c>
      <c r="F221" s="37"/>
      <c r="G221" s="37"/>
      <c r="H221" s="37"/>
      <c r="I221" s="37"/>
      <c r="J221" s="39"/>
    </row>
    <row r="222" ht="150">
      <c r="A222" s="29" t="s">
        <v>33</v>
      </c>
      <c r="B222" s="36"/>
      <c r="C222" s="37"/>
      <c r="D222" s="37"/>
      <c r="E222" s="31" t="s">
        <v>752</v>
      </c>
      <c r="F222" s="37"/>
      <c r="G222" s="37"/>
      <c r="H222" s="37"/>
      <c r="I222" s="37"/>
      <c r="J222" s="39"/>
    </row>
    <row r="223">
      <c r="A223" s="29" t="s">
        <v>25</v>
      </c>
      <c r="B223" s="29">
        <v>54</v>
      </c>
      <c r="C223" s="30" t="s">
        <v>753</v>
      </c>
      <c r="D223" s="29" t="s">
        <v>27</v>
      </c>
      <c r="E223" s="31" t="s">
        <v>754</v>
      </c>
      <c r="F223" s="32" t="s">
        <v>189</v>
      </c>
      <c r="G223" s="33">
        <v>2.25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30">
      <c r="A224" s="29" t="s">
        <v>30</v>
      </c>
      <c r="B224" s="36"/>
      <c r="C224" s="37"/>
      <c r="D224" s="37"/>
      <c r="E224" s="31" t="s">
        <v>461</v>
      </c>
      <c r="F224" s="37"/>
      <c r="G224" s="37"/>
      <c r="H224" s="37"/>
      <c r="I224" s="37"/>
      <c r="J224" s="39"/>
    </row>
    <row r="225" ht="30">
      <c r="A225" s="29" t="s">
        <v>31</v>
      </c>
      <c r="B225" s="36"/>
      <c r="C225" s="37"/>
      <c r="D225" s="37"/>
      <c r="E225" s="40" t="s">
        <v>806</v>
      </c>
      <c r="F225" s="37"/>
      <c r="G225" s="37"/>
      <c r="H225" s="37"/>
      <c r="I225" s="37"/>
      <c r="J225" s="39"/>
    </row>
    <row r="226" ht="150">
      <c r="A226" s="29" t="s">
        <v>33</v>
      </c>
      <c r="B226" s="36"/>
      <c r="C226" s="37"/>
      <c r="D226" s="37"/>
      <c r="E226" s="31" t="s">
        <v>752</v>
      </c>
      <c r="F226" s="37"/>
      <c r="G226" s="37"/>
      <c r="H226" s="37"/>
      <c r="I226" s="37"/>
      <c r="J226" s="39"/>
    </row>
    <row r="227">
      <c r="A227" s="29" t="s">
        <v>25</v>
      </c>
      <c r="B227" s="29">
        <v>55</v>
      </c>
      <c r="C227" s="30" t="s">
        <v>756</v>
      </c>
      <c r="D227" s="29" t="s">
        <v>27</v>
      </c>
      <c r="E227" s="31" t="s">
        <v>757</v>
      </c>
      <c r="F227" s="32" t="s">
        <v>189</v>
      </c>
      <c r="G227" s="33">
        <v>6.96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30">
      <c r="A228" s="29" t="s">
        <v>30</v>
      </c>
      <c r="B228" s="36"/>
      <c r="C228" s="37"/>
      <c r="D228" s="37"/>
      <c r="E228" s="31" t="s">
        <v>461</v>
      </c>
      <c r="F228" s="37"/>
      <c r="G228" s="37"/>
      <c r="H228" s="37"/>
      <c r="I228" s="37"/>
      <c r="J228" s="39"/>
    </row>
    <row r="229" ht="30">
      <c r="A229" s="29" t="s">
        <v>31</v>
      </c>
      <c r="B229" s="36"/>
      <c r="C229" s="37"/>
      <c r="D229" s="37"/>
      <c r="E229" s="40" t="s">
        <v>807</v>
      </c>
      <c r="F229" s="37"/>
      <c r="G229" s="37"/>
      <c r="H229" s="37"/>
      <c r="I229" s="37"/>
      <c r="J229" s="39"/>
    </row>
    <row r="230" ht="135">
      <c r="A230" s="29" t="s">
        <v>33</v>
      </c>
      <c r="B230" s="36"/>
      <c r="C230" s="37"/>
      <c r="D230" s="37"/>
      <c r="E230" s="31" t="s">
        <v>759</v>
      </c>
      <c r="F230" s="37"/>
      <c r="G230" s="37"/>
      <c r="H230" s="37"/>
      <c r="I230" s="37"/>
      <c r="J230" s="39"/>
    </row>
    <row r="231">
      <c r="A231" s="29" t="s">
        <v>25</v>
      </c>
      <c r="B231" s="29">
        <v>56</v>
      </c>
      <c r="C231" s="30" t="s">
        <v>760</v>
      </c>
      <c r="D231" s="29" t="s">
        <v>27</v>
      </c>
      <c r="E231" s="31" t="s">
        <v>761</v>
      </c>
      <c r="F231" s="32" t="s">
        <v>255</v>
      </c>
      <c r="G231" s="33">
        <v>21.5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30">
      <c r="A232" s="29" t="s">
        <v>30</v>
      </c>
      <c r="B232" s="36"/>
      <c r="C232" s="37"/>
      <c r="D232" s="37"/>
      <c r="E232" s="31" t="s">
        <v>762</v>
      </c>
      <c r="F232" s="37"/>
      <c r="G232" s="37"/>
      <c r="H232" s="37"/>
      <c r="I232" s="37"/>
      <c r="J232" s="39"/>
    </row>
    <row r="233" ht="105">
      <c r="A233" s="29" t="s">
        <v>33</v>
      </c>
      <c r="B233" s="36"/>
      <c r="C233" s="37"/>
      <c r="D233" s="37"/>
      <c r="E233" s="31" t="s">
        <v>427</v>
      </c>
      <c r="F233" s="37"/>
      <c r="G233" s="37"/>
      <c r="H233" s="37"/>
      <c r="I233" s="37"/>
      <c r="J233" s="39"/>
    </row>
    <row r="234" ht="30">
      <c r="A234" s="29" t="s">
        <v>25</v>
      </c>
      <c r="B234" s="29">
        <v>57</v>
      </c>
      <c r="C234" s="30" t="s">
        <v>808</v>
      </c>
      <c r="D234" s="29" t="s">
        <v>27</v>
      </c>
      <c r="E234" s="31" t="s">
        <v>809</v>
      </c>
      <c r="F234" s="32" t="s">
        <v>207</v>
      </c>
      <c r="G234" s="33">
        <v>30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30">
      <c r="A235" s="29" t="s">
        <v>30</v>
      </c>
      <c r="B235" s="36"/>
      <c r="C235" s="37"/>
      <c r="D235" s="37"/>
      <c r="E235" s="31" t="s">
        <v>810</v>
      </c>
      <c r="F235" s="37"/>
      <c r="G235" s="37"/>
      <c r="H235" s="37"/>
      <c r="I235" s="37"/>
      <c r="J235" s="39"/>
    </row>
    <row r="236" ht="45">
      <c r="A236" s="29" t="s">
        <v>31</v>
      </c>
      <c r="B236" s="36"/>
      <c r="C236" s="37"/>
      <c r="D236" s="37"/>
      <c r="E236" s="40" t="s">
        <v>811</v>
      </c>
      <c r="F236" s="37"/>
      <c r="G236" s="37"/>
      <c r="H236" s="37"/>
      <c r="I236" s="37"/>
      <c r="J236" s="39"/>
    </row>
    <row r="237" ht="120">
      <c r="A237" s="29" t="s">
        <v>33</v>
      </c>
      <c r="B237" s="41"/>
      <c r="C237" s="42"/>
      <c r="D237" s="42"/>
      <c r="E237" s="31" t="s">
        <v>812</v>
      </c>
      <c r="F237" s="42"/>
      <c r="G237" s="42"/>
      <c r="H237" s="42"/>
      <c r="I237" s="42"/>
      <c r="J23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2024-06-25T06:55:50Z</dcterms:created>
  <dcterms:modified xsi:type="dcterms:W3CDTF">2024-06-25T06:55:51Z</dcterms:modified>
</cp:coreProperties>
</file>